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15480" windowHeight="11640" activeTab="2"/>
  </bookViews>
  <sheets>
    <sheet name="стр.1" sheetId="1" r:id="rId1"/>
    <sheet name="стр.2_3" sheetId="4" r:id="rId2"/>
    <sheet name="Лист3" sheetId="11" r:id="rId3"/>
    <sheet name="табл 3" sheetId="8" r:id="rId4"/>
    <sheet name="Лист2" sheetId="10" r:id="rId5"/>
  </sheets>
  <definedNames>
    <definedName name="sub_10083" localSheetId="3">'табл 3'!$I$1</definedName>
    <definedName name="sub_100831" localSheetId="3">'табл 3'!$B$17</definedName>
    <definedName name="sub_100832" localSheetId="3">'табл 3'!$B$24</definedName>
    <definedName name="sub_100833" localSheetId="3">'табл 3'!$B$27</definedName>
    <definedName name="sub_100834" localSheetId="3">'табл 3'!$A$16</definedName>
    <definedName name="_xlnm.Print_Titles" localSheetId="1">стр.2_3!$4:$4</definedName>
    <definedName name="_xlnm.Print_Area" localSheetId="0">стр.1!$A$1:$DD$47</definedName>
    <definedName name="_xlnm.Print_Area" localSheetId="1">стр.2_3!$A$1:$DD$22</definedName>
  </definedNames>
  <calcPr calcId="144525"/>
</workbook>
</file>

<file path=xl/calcChain.xml><?xml version="1.0" encoding="utf-8"?>
<calcChain xmlns="http://schemas.openxmlformats.org/spreadsheetml/2006/main">
  <c r="D37" i="11" l="1"/>
  <c r="I17" i="8" l="1"/>
  <c r="H17" i="8"/>
  <c r="F17" i="8"/>
  <c r="E17" i="8"/>
  <c r="F16" i="11" l="1"/>
  <c r="D51" i="11" l="1"/>
  <c r="I16" i="11"/>
  <c r="E35" i="11" l="1"/>
  <c r="D29" i="11"/>
  <c r="D31" i="11"/>
  <c r="E16" i="11"/>
  <c r="D35" i="11" l="1"/>
  <c r="D28" i="11"/>
  <c r="E28" i="11"/>
  <c r="E27" i="11" s="1"/>
  <c r="D46" i="11"/>
  <c r="D45" i="11"/>
  <c r="F44" i="11"/>
  <c r="E44" i="11"/>
  <c r="D42" i="11"/>
  <c r="I27" i="11"/>
  <c r="F27" i="11"/>
  <c r="D23" i="11"/>
  <c r="D20" i="11"/>
  <c r="D19" i="11"/>
  <c r="D16" i="11"/>
  <c r="G17" i="8"/>
  <c r="D17" i="8"/>
  <c r="D27" i="11" l="1"/>
  <c r="D44" i="11"/>
</calcChain>
</file>

<file path=xl/sharedStrings.xml><?xml version="1.0" encoding="utf-8"?>
<sst xmlns="http://schemas.openxmlformats.org/spreadsheetml/2006/main" count="236" uniqueCount="154">
  <si>
    <t>Наименование показателя</t>
  </si>
  <si>
    <t>из них:</t>
  </si>
  <si>
    <t>"</t>
  </si>
  <si>
    <t xml:space="preserve"> г.</t>
  </si>
  <si>
    <t>План финансово-хозяйственной деятельности</t>
  </si>
  <si>
    <t xml:space="preserve"> год</t>
  </si>
  <si>
    <t>в том числе:</t>
  </si>
  <si>
    <t>(подпись)</t>
  </si>
  <si>
    <t>(расшифровка подписи)</t>
  </si>
  <si>
    <t>КОДЫ</t>
  </si>
  <si>
    <t>Дата</t>
  </si>
  <si>
    <t>по ОКПО</t>
  </si>
  <si>
    <t>по ОКЕИ</t>
  </si>
  <si>
    <t>Единица измерения: руб.</t>
  </si>
  <si>
    <t>(наименование должности лица, утверждающего документ)</t>
  </si>
  <si>
    <t>Форма по КФД</t>
  </si>
  <si>
    <t>на 20</t>
  </si>
  <si>
    <t>ИНН/КПП</t>
  </si>
  <si>
    <t>Исполнитель</t>
  </si>
  <si>
    <t>бюджетного учреждения</t>
  </si>
  <si>
    <t>383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</si>
  <si>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</si>
  <si>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</si>
  <si>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</si>
  <si>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(подразделения)</t>
  </si>
  <si>
    <t>учреждения (подразделения)</t>
  </si>
  <si>
    <t>Наименование муниципального</t>
  </si>
  <si>
    <t>муниципального бюджетного</t>
  </si>
  <si>
    <t>I. Сведения о деятельности мунципального бюджетного учреждения</t>
  </si>
  <si>
    <t>1.1. Цели деятельности муниципального бюджетного учреждения (подразделения):</t>
  </si>
  <si>
    <t>1.2. Виды деятельности муниципального бюджетного учреждения (подразделения):</t>
  </si>
  <si>
    <t>Директор</t>
  </si>
  <si>
    <t>Адикаев С.Н.</t>
  </si>
  <si>
    <t>1.3. Перечень услуг (работ), осуществляемых на платной основе:</t>
  </si>
  <si>
    <t>УТВЕРЖДЕНО</t>
  </si>
  <si>
    <t>Отдел культуры администрации Вачского муниципального района Нижегородской области</t>
  </si>
  <si>
    <t>Код строки</t>
  </si>
  <si>
    <t>всего</t>
  </si>
  <si>
    <t>X</t>
  </si>
  <si>
    <t>Остаток средств на начало года</t>
  </si>
  <si>
    <t>Остаток средств на конец года</t>
  </si>
  <si>
    <t>Код по бюджетной классификации Российской Федерации</t>
  </si>
  <si>
    <t>№ п/п</t>
  </si>
  <si>
    <t>Сумма, тыс.руб.</t>
  </si>
  <si>
    <t>Нефинансовые активы, всего:</t>
  </si>
  <si>
    <t xml:space="preserve">I. </t>
  </si>
  <si>
    <t>1.1.</t>
  </si>
  <si>
    <t xml:space="preserve"> из них:
 недвижимое муниципальное имущество, всего:</t>
  </si>
  <si>
    <t>в том числе: остаточная стоимость</t>
  </si>
  <si>
    <t>особо ценное движимое имущество, всего:</t>
  </si>
  <si>
    <t>II.</t>
  </si>
  <si>
    <t xml:space="preserve"> Финансовые активы, всего:</t>
  </si>
  <si>
    <t>из них:
денежные средства учреждения,всего</t>
  </si>
  <si>
    <t>1.2.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</si>
  <si>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</si>
  <si>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</si>
  <si>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</si>
  <si>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</si>
  <si>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</si>
  <si>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</si>
  <si>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
долговые обязательства</t>
  </si>
  <si>
    <t>кредиторская задолженность:</t>
  </si>
  <si>
    <t>в том числе:
просроченная кредиторская задолженность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</si>
  <si>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</si>
  <si>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</si>
  <si>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в соответствии с Федеральным законом от 5 апреля 2013 г. N 44-ФЗ "О контрактной системе в сфере закупок товаров, работ, услуг для</t>
  </si>
  <si>
    <t>обеспечения государственных и</t>
  </si>
  <si>
    <t>муниципальных нужд"</t>
  </si>
  <si>
    <t>в соответствии с Федеральным законом от 18 июля 2011 г.</t>
  </si>
  <si>
    <t>N 223-ФЗ "О закупках товаров,</t>
  </si>
  <si>
    <t>работ, услуг отдельными видами</t>
  </si>
  <si>
    <t>юридических лиц"</t>
  </si>
  <si>
    <t>очередной</t>
  </si>
  <si>
    <t>финансовый</t>
  </si>
  <si>
    <t>год</t>
  </si>
  <si>
    <t>на 20__г.</t>
  </si>
  <si>
    <t>1-ый год</t>
  </si>
  <si>
    <t>планового</t>
  </si>
  <si>
    <t>периода</t>
  </si>
  <si>
    <t>2-ой год</t>
  </si>
  <si>
    <t>1 -ый год</t>
  </si>
  <si>
    <t>на 20__г</t>
  </si>
  <si>
    <t>планового периода</t>
  </si>
  <si>
    <t>Выплаты по</t>
  </si>
  <si>
    <t>расходам на закупку товаров, работ, услуг всего:</t>
  </si>
  <si>
    <t>на закупку товаров работ, услуг по году начала закупки:</t>
  </si>
  <si>
    <t>Начальник Отдела культуры администрации Вачского муниципального района</t>
  </si>
  <si>
    <t>Формирование общей культуры личности на основе усвоения обязательного минимума содержания дополнительных образовательных программ. Создание основы для осознанного выбора и последующего  усвоения  профессиональных образовательных программ выпускниками Учреждения. Адаптация обучающихся к жизни в обществе. Воспитание  у обучающихся гражданственности, трудолюбия, уважения к правам и свободам человека, любви к окружающей природе, Родине, семье. Формирование у обучающихся навыков и привычек здорового образа жизни. На интеграцию детей с ограниченными возможностями. Охрана и укрепление здоровья обучающихся. Разностороннее развитие личности, направленнон на ее самореализацию, самоопределение и самообразование.</t>
  </si>
  <si>
    <t xml:space="preserve">1.4. Общая балансовая стоимость недвижимого муниципального имущества, всего: </t>
  </si>
  <si>
    <t>1.4.1. Стоимость имущества, закрепленного собственником имущества за муниципальным бюджетным учреждением на праве оперативного управления</t>
  </si>
  <si>
    <t>1.5. Общая балансовая стоимомть движимого муниципального имущества, всего:</t>
  </si>
  <si>
    <t>1.5.1. Общая балансовая стоимость особо ценного движимого имущества</t>
  </si>
  <si>
    <t>тыс. руб</t>
  </si>
  <si>
    <t>III.</t>
  </si>
  <si>
    <t>субсидии на осуществление капитальных вложений</t>
  </si>
  <si>
    <t>средства обязательного медицинского страхования</t>
  </si>
  <si>
    <t>Год начала закупки</t>
  </si>
  <si>
    <t>в том числе: на оплату контрактов заключенных до начала очередного финансового года:</t>
  </si>
  <si>
    <r>
      <rPr>
        <b/>
        <sz val="16"/>
        <color indexed="63"/>
        <rFont val="Arial"/>
        <family val="2"/>
        <charset val="204"/>
      </rPr>
      <t>v</t>
    </r>
    <r>
      <rPr>
        <b/>
        <sz val="12"/>
        <color indexed="63"/>
        <rFont val="Arial"/>
        <family val="2"/>
        <charset val="204"/>
      </rPr>
      <t>.Справочная информация</t>
    </r>
  </si>
  <si>
    <t>Сумма (тыс. руб)</t>
  </si>
  <si>
    <t>Объем публичных обязательств, всего:</t>
  </si>
  <si>
    <t>010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</si>
  <si>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</si>
  <si>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020</t>
  </si>
  <si>
    <t>Объем средств, поступивших во временное распоряжение, всего:</t>
  </si>
  <si>
    <t>030</t>
  </si>
  <si>
    <t>Главный бухгалтер</t>
  </si>
  <si>
    <r>
      <t xml:space="preserve">     </t>
    </r>
    <r>
      <rPr>
        <u/>
        <sz val="10"/>
        <rFont val="Arial Cyr"/>
        <charset val="204"/>
      </rPr>
      <t>Железнова Т.В.</t>
    </r>
  </si>
  <si>
    <r>
      <t xml:space="preserve">     </t>
    </r>
    <r>
      <rPr>
        <u/>
        <sz val="10"/>
        <rFont val="Arial Cyr"/>
        <charset val="204"/>
      </rPr>
      <t>Щукина И.В.</t>
    </r>
  </si>
  <si>
    <t>Объем финансового обеспечения, руб (с точностью до двух
 знаков после запятой- 0,00)</t>
  </si>
  <si>
    <t>субсидия на финансовое обеспечение выполнения государственного (муниципального задания)</t>
  </si>
  <si>
    <t>субсидии на иные цели</t>
  </si>
  <si>
    <t xml:space="preserve">поступления от оказания услуг (выполнения работ) на платной основе и от иной приносящей доход деятельности </t>
  </si>
  <si>
    <t>из них гранты</t>
  </si>
  <si>
    <t>Поступления от доходов, всего:</t>
  </si>
  <si>
    <t>в том числе: 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</si>
  <si>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</si>
  <si>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</si>
  <si>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госцударств,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</si>
  <si>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</si>
  <si>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</si>
  <si>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</si>
  <si>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</si>
  <si>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</si>
  <si>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оплата труда начисления на выплаты по оплате труда</t>
  </si>
  <si>
    <t>социальные и иные выплаты населению, всего</t>
  </si>
  <si>
    <t>уплата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</si>
  <si>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</si>
  <si>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</si>
  <si>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</si>
  <si>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</si>
  <si>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из них: увеличение остатков средств</t>
  </si>
  <si>
    <t>прочие поступления</t>
  </si>
  <si>
    <t>Выбытие финансовых активов, всего</t>
  </si>
  <si>
    <t>Из них: уменьшение остатков средств</t>
  </si>
  <si>
    <t>прочие выбытия</t>
  </si>
  <si>
    <t>Муниципальное бюджетное учреждение дополнительного образования "Детская юношеская спортивная школа "Арефино"</t>
  </si>
  <si>
    <t>04256021</t>
  </si>
  <si>
    <t>5208005783/520801001</t>
  </si>
  <si>
    <t>Проведение занятий физкультурно-спортивной направленности по  месту проживания граждан</t>
  </si>
  <si>
    <t xml:space="preserve">   Тресков А.С.</t>
  </si>
  <si>
    <t>Нижегородская область, Вачский р-он, с. Арефино ул. Пестрякова, д.53</t>
  </si>
  <si>
    <t>17</t>
  </si>
  <si>
    <t>на 2017 г.</t>
  </si>
  <si>
    <t>на 2018 г.</t>
  </si>
  <si>
    <t>на 2019 г.</t>
  </si>
  <si>
    <t>на 2018г.</t>
  </si>
  <si>
    <t>на 2019г.</t>
  </si>
  <si>
    <r>
      <t xml:space="preserve"> II. Показатели финансового состояния учреждения (подразделения)
на </t>
    </r>
    <r>
      <rPr>
        <b/>
        <u/>
        <sz val="11"/>
        <rFont val="Times New Roman"/>
        <family val="1"/>
        <charset val="204"/>
      </rPr>
      <t>01 января 2017 года</t>
    </r>
  </si>
  <si>
    <t>31</t>
  </si>
  <si>
    <t>декабря</t>
  </si>
  <si>
    <t>31.12.2017</t>
  </si>
  <si>
    <r>
      <t xml:space="preserve">III. Показатели по поступлениям и выплатам учреждения (подразделения) 
на </t>
    </r>
    <r>
      <rPr>
        <b/>
        <u/>
        <sz val="12"/>
        <rFont val="Times New Roman"/>
        <family val="1"/>
        <charset val="204"/>
      </rPr>
      <t>31 декабря 2017 г.</t>
    </r>
  </si>
  <si>
    <r>
      <t xml:space="preserve">IV. Показатели выплат по расходам на закупку товаров, работ, услуг учреждения (подразделения)
</t>
    </r>
    <r>
      <rPr>
        <b/>
        <u/>
        <sz val="12"/>
        <color indexed="63"/>
        <rFont val="Arial"/>
        <family val="2"/>
        <charset val="204"/>
      </rPr>
      <t xml:space="preserve">на </t>
    </r>
    <r>
      <rPr>
        <b/>
        <u/>
        <sz val="12"/>
        <rFont val="Arial"/>
        <family val="2"/>
        <charset val="204"/>
      </rPr>
      <t>31 декабря 2017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</si>
</sst>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1"/>
      <name val="Calibri"/>
      <family val="2"/>
      <charset val="204"/>
    </font>
    <font>
      <b/>
      <sz val="12"/>
      <color indexed="63"/>
      <name val="Arial"/>
      <family val="2"/>
      <charset val="204"/>
    </font>
    <font>
      <sz val="9"/>
      <name val="Arial Cyr"/>
      <charset val="204"/>
    </font>
    <font>
      <b/>
      <u/>
      <sz val="12"/>
      <color indexed="63"/>
      <name val="Arial"/>
      <family val="2"/>
      <charset val="204"/>
    </font>
    <font>
      <b/>
      <sz val="16"/>
      <color indexed="63"/>
      <name val="Arial"/>
      <family val="2"/>
      <charset val="204"/>
    </font>
    <font>
      <u/>
      <sz val="11"/>
      <name val="Arial"/>
      <family val="2"/>
      <charset val="204"/>
    </font>
    <font>
      <u/>
      <sz val="10"/>
      <name val="Arial Cyr"/>
      <charset val="204"/>
    </font>
    <font>
      <b/>
      <u/>
      <sz val="11"/>
      <name val="Times New Roman"/>
      <family val="1"/>
      <charset val="204"/>
    </font>
    <font>
      <b/>
      <u/>
      <sz val="12"/>
      <name val="Arial"/>
      <family val="2"/>
      <charset val="204"/>
    </font>
    <font>
      <b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1"/>
      <color rgb="FF26282F"/>
      <name val="Calibri"/>
      <family val="2"/>
      <charset val="204"/>
    </font>
    <font>
      <b/>
      <sz val="12"/>
      <color rgb="FF26282F"/>
      <name val="Arial"/>
      <family val="2"/>
      <charset val="204"/>
    </font>
    <font>
      <b/>
      <sz val="12"/>
      <color rgb="FF2628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1" fillId="0" borderId="0" xfId="0" applyFont="1" applyAlignment="1">
      <alignment horizontal="justify"/>
    </xf>
    <xf numFmtId="0" fontId="4" fillId="0" borderId="0" xfId="0" applyFont="1" applyBorder="1" applyAlignment="1">
      <alignment horizontal="right"/>
    </xf>
    <xf numFmtId="0" fontId="1" fillId="0" borderId="0" xfId="0" applyFont="1" applyAlignment="1">
      <alignment vertical="top"/>
    </xf>
    <xf numFmtId="0" fontId="1" fillId="0" borderId="0" xfId="0" applyFont="1" applyBorder="1"/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wrapText="1"/>
    </xf>
    <xf numFmtId="49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 indent="4"/>
    </xf>
    <xf numFmtId="0" fontId="8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1" fillId="0" borderId="0" xfId="0" applyFont="1" applyFill="1" applyAlignment="1">
      <alignment horizontal="left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0" fillId="0" borderId="9" xfId="0" applyBorder="1"/>
    <xf numFmtId="0" fontId="0" fillId="0" borderId="2" xfId="0" applyBorder="1"/>
    <xf numFmtId="0" fontId="8" fillId="0" borderId="10" xfId="0" applyFont="1" applyBorder="1" applyAlignment="1">
      <alignment vertical="center"/>
    </xf>
    <xf numFmtId="0" fontId="0" fillId="0" borderId="0" xfId="0" applyBorder="1"/>
    <xf numFmtId="0" fontId="0" fillId="0" borderId="3" xfId="0" applyBorder="1"/>
    <xf numFmtId="0" fontId="7" fillId="0" borderId="5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0" fillId="0" borderId="13" xfId="0" applyBorder="1"/>
    <xf numFmtId="0" fontId="13" fillId="0" borderId="0" xfId="0" applyFont="1" applyAlignment="1">
      <alignment horizontal="center"/>
    </xf>
    <xf numFmtId="0" fontId="0" fillId="0" borderId="14" xfId="0" applyBorder="1" applyAlignment="1">
      <alignment horizontal="right"/>
    </xf>
    <xf numFmtId="0" fontId="7" fillId="0" borderId="0" xfId="0" applyFont="1" applyBorder="1" applyAlignment="1">
      <alignment horizontal="center" vertical="center" wrapText="1"/>
    </xf>
    <xf numFmtId="0" fontId="18" fillId="0" borderId="0" xfId="0" applyFont="1"/>
    <xf numFmtId="0" fontId="7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9" fillId="0" borderId="6" xfId="0" applyFont="1" applyBorder="1" applyAlignment="1">
      <alignment vertical="center" wrapText="1"/>
    </xf>
    <xf numFmtId="4" fontId="19" fillId="0" borderId="6" xfId="0" applyNumberFormat="1" applyFont="1" applyBorder="1" applyAlignment="1">
      <alignment horizontal="center" vertical="center" wrapText="1"/>
    </xf>
    <xf numFmtId="4" fontId="19" fillId="0" borderId="4" xfId="0" applyNumberFormat="1" applyFont="1" applyBorder="1" applyAlignment="1">
      <alignment horizontal="center" vertical="center" wrapText="1"/>
    </xf>
    <xf numFmtId="4" fontId="19" fillId="0" borderId="12" xfId="0" applyNumberFormat="1" applyFont="1" applyBorder="1" applyAlignment="1">
      <alignment horizontal="center" vertical="center" wrapText="1"/>
    </xf>
    <xf numFmtId="4" fontId="19" fillId="0" borderId="15" xfId="0" applyNumberFormat="1" applyFon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0" fontId="19" fillId="0" borderId="6" xfId="0" applyFont="1" applyBorder="1" applyAlignment="1">
      <alignment horizontal="justify" vertical="center" wrapText="1"/>
    </xf>
    <xf numFmtId="0" fontId="19" fillId="0" borderId="4" xfId="0" applyFont="1" applyBorder="1" applyAlignment="1">
      <alignment horizontal="justify" vertical="center" wrapText="1"/>
    </xf>
    <xf numFmtId="0" fontId="19" fillId="0" borderId="4" xfId="0" applyFont="1" applyBorder="1" applyAlignment="1">
      <alignment vertical="center" wrapText="1"/>
    </xf>
    <xf numFmtId="0" fontId="19" fillId="0" borderId="12" xfId="0" applyFont="1" applyBorder="1" applyAlignment="1">
      <alignment horizontal="justify" vertical="center" wrapText="1"/>
    </xf>
    <xf numFmtId="0" fontId="19" fillId="0" borderId="15" xfId="0" applyFont="1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4" fontId="19" fillId="2" borderId="6" xfId="0" applyNumberFormat="1" applyFont="1" applyFill="1" applyBorder="1" applyAlignment="1">
      <alignment horizontal="center" vertical="center" wrapText="1"/>
    </xf>
    <xf numFmtId="4" fontId="19" fillId="0" borderId="3" xfId="0" applyNumberFormat="1" applyFont="1" applyBorder="1" applyAlignment="1">
      <alignment horizontal="center" vertical="center" wrapText="1"/>
    </xf>
    <xf numFmtId="4" fontId="19" fillId="2" borderId="12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/>
    <xf numFmtId="49" fontId="19" fillId="0" borderId="4" xfId="0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justify" vertical="center" wrapText="1"/>
    </xf>
    <xf numFmtId="0" fontId="0" fillId="0" borderId="4" xfId="0" applyBorder="1"/>
    <xf numFmtId="0" fontId="19" fillId="2" borderId="6" xfId="0" applyFont="1" applyFill="1" applyBorder="1" applyAlignment="1">
      <alignment vertical="center" wrapText="1"/>
    </xf>
    <xf numFmtId="0" fontId="19" fillId="2" borderId="4" xfId="0" applyFont="1" applyFill="1" applyBorder="1" applyAlignment="1">
      <alignment horizontal="center" vertical="center" wrapText="1"/>
    </xf>
    <xf numFmtId="4" fontId="19" fillId="2" borderId="4" xfId="0" applyNumberFormat="1" applyFont="1" applyFill="1" applyBorder="1" applyAlignment="1">
      <alignment horizontal="center" vertical="center" wrapText="1"/>
    </xf>
    <xf numFmtId="4" fontId="19" fillId="2" borderId="15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9" fillId="0" borderId="11" xfId="0" applyFont="1" applyBorder="1" applyAlignment="1">
      <alignment vertical="center" wrapText="1"/>
    </xf>
    <xf numFmtId="0" fontId="0" fillId="0" borderId="6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4" fontId="19" fillId="0" borderId="6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20" fillId="0" borderId="6" xfId="0" applyFont="1" applyBorder="1" applyAlignment="1">
      <alignment horizontal="justify" vertical="center" wrapText="1"/>
    </xf>
    <xf numFmtId="0" fontId="20" fillId="0" borderId="4" xfId="0" applyFont="1" applyBorder="1" applyAlignment="1">
      <alignment horizontal="justify" vertical="center" wrapText="1"/>
    </xf>
    <xf numFmtId="4" fontId="20" fillId="0" borderId="4" xfId="0" applyNumberFormat="1" applyFont="1" applyBorder="1" applyAlignment="1">
      <alignment horizontal="center" vertical="center" wrapText="1"/>
    </xf>
    <xf numFmtId="4" fontId="20" fillId="2" borderId="4" xfId="0" applyNumberFormat="1" applyFont="1" applyFill="1" applyBorder="1" applyAlignment="1">
      <alignment horizontal="center" vertical="center" wrapText="1"/>
    </xf>
    <xf numFmtId="4" fontId="20" fillId="0" borderId="12" xfId="0" applyNumberFormat="1" applyFont="1" applyBorder="1" applyAlignment="1">
      <alignment horizontal="center" vertical="center" wrapText="1"/>
    </xf>
    <xf numFmtId="4" fontId="20" fillId="0" borderId="15" xfId="0" applyNumberFormat="1" applyFont="1" applyBorder="1" applyAlignment="1">
      <alignment horizontal="center" vertical="center" wrapText="1"/>
    </xf>
    <xf numFmtId="4" fontId="21" fillId="0" borderId="7" xfId="0" applyNumberFormat="1" applyFont="1" applyBorder="1" applyAlignment="1">
      <alignment horizontal="center" vertical="center" wrapText="1"/>
    </xf>
    <xf numFmtId="4" fontId="0" fillId="2" borderId="7" xfId="0" applyNumberForma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justify" vertical="center" wrapText="1"/>
    </xf>
    <xf numFmtId="0" fontId="20" fillId="0" borderId="15" xfId="0" applyFont="1" applyBorder="1" applyAlignment="1">
      <alignment horizontal="justify" vertical="center" wrapText="1"/>
    </xf>
    <xf numFmtId="0" fontId="20" fillId="0" borderId="12" xfId="0" applyFont="1" applyBorder="1" applyAlignment="1">
      <alignment horizontal="justify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14" fillId="0" borderId="0" xfId="0" applyFont="1"/>
    <xf numFmtId="0" fontId="19" fillId="2" borderId="4" xfId="0" applyFont="1" applyFill="1" applyBorder="1" applyAlignment="1">
      <alignment horizontal="justify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2" borderId="0" xfId="0" applyFont="1" applyFill="1"/>
    <xf numFmtId="0" fontId="7" fillId="2" borderId="12" xfId="0" applyFont="1" applyFill="1" applyBorder="1" applyAlignment="1">
      <alignment horizontal="center" vertical="center" wrapText="1"/>
    </xf>
    <xf numFmtId="4" fontId="19" fillId="2" borderId="6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justify" vertical="center" wrapText="1"/>
    </xf>
    <xf numFmtId="0" fontId="19" fillId="2" borderId="15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4" fontId="1" fillId="2" borderId="16" xfId="0" applyNumberFormat="1" applyFont="1" applyFill="1" applyBorder="1" applyAlignment="1">
      <alignment horizontal="center" vertical="center" wrapText="1"/>
    </xf>
    <xf numFmtId="164" fontId="0" fillId="2" borderId="14" xfId="0" applyNumberFormat="1" applyFill="1" applyBorder="1" applyAlignment="1">
      <alignment horizontal="center" vertical="center" wrapText="1"/>
    </xf>
    <xf numFmtId="164" fontId="0" fillId="2" borderId="17" xfId="0" applyNumberFormat="1" applyFill="1" applyBorder="1" applyAlignment="1">
      <alignment horizontal="center" vertical="center" wrapText="1"/>
    </xf>
    <xf numFmtId="164" fontId="1" fillId="2" borderId="16" xfId="0" applyNumberFormat="1" applyFon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64" fontId="0" fillId="2" borderId="17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49" fontId="4" fillId="0" borderId="13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1" fillId="0" borderId="13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left" wrapText="1"/>
    </xf>
    <xf numFmtId="0" fontId="0" fillId="0" borderId="0" xfId="0" applyAlignment="1"/>
    <xf numFmtId="0" fontId="6" fillId="0" borderId="0" xfId="0" applyNumberFormat="1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49" fontId="1" fillId="2" borderId="13" xfId="0" applyNumberFormat="1" applyFont="1" applyFill="1" applyBorder="1" applyAlignment="1">
      <alignment horizontal="left"/>
    </xf>
    <xf numFmtId="0" fontId="1" fillId="0" borderId="13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49" fontId="3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49" fontId="1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0" fillId="2" borderId="13" xfId="0" applyFill="1" applyBorder="1" applyAlignment="1">
      <alignment wrapText="1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64" fontId="4" fillId="2" borderId="20" xfId="0" applyNumberFormat="1" applyFont="1" applyFill="1" applyBorder="1" applyAlignment="1">
      <alignment horizontal="center" vertical="top"/>
    </xf>
    <xf numFmtId="164" fontId="4" fillId="2" borderId="21" xfId="0" applyNumberFormat="1" applyFont="1" applyFill="1" applyBorder="1" applyAlignment="1">
      <alignment horizontal="center" vertical="top"/>
    </xf>
    <xf numFmtId="164" fontId="4" fillId="2" borderId="22" xfId="0" applyNumberFormat="1" applyFont="1" applyFill="1" applyBorder="1" applyAlignment="1">
      <alignment horizontal="center" vertical="top"/>
    </xf>
    <xf numFmtId="164" fontId="1" fillId="0" borderId="20" xfId="0" applyNumberFormat="1" applyFont="1" applyFill="1" applyBorder="1" applyAlignment="1">
      <alignment horizontal="center" vertical="top"/>
    </xf>
    <xf numFmtId="164" fontId="1" fillId="0" borderId="21" xfId="0" applyNumberFormat="1" applyFont="1" applyFill="1" applyBorder="1" applyAlignment="1">
      <alignment horizontal="center" vertical="top"/>
    </xf>
    <xf numFmtId="164" fontId="1" fillId="0" borderId="22" xfId="0" applyNumberFormat="1" applyFont="1" applyFill="1" applyBorder="1" applyAlignment="1">
      <alignment horizontal="center" vertical="top"/>
    </xf>
    <xf numFmtId="0" fontId="1" fillId="0" borderId="1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164" fontId="1" fillId="2" borderId="16" xfId="0" applyNumberFormat="1" applyFont="1" applyFill="1" applyBorder="1" applyAlignment="1">
      <alignment horizontal="center" vertical="top"/>
    </xf>
    <xf numFmtId="164" fontId="1" fillId="2" borderId="14" xfId="0" applyNumberFormat="1" applyFont="1" applyFill="1" applyBorder="1" applyAlignment="1">
      <alignment horizontal="center" vertical="top"/>
    </xf>
    <xf numFmtId="164" fontId="1" fillId="2" borderId="17" xfId="0" applyNumberFormat="1" applyFont="1" applyFill="1" applyBorder="1" applyAlignment="1">
      <alignment horizontal="center" vertical="top"/>
    </xf>
    <xf numFmtId="0" fontId="1" fillId="0" borderId="13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164" fontId="1" fillId="2" borderId="20" xfId="0" applyNumberFormat="1" applyFont="1" applyFill="1" applyBorder="1" applyAlignment="1">
      <alignment horizontal="center" vertical="top"/>
    </xf>
    <xf numFmtId="164" fontId="1" fillId="2" borderId="21" xfId="0" applyNumberFormat="1" applyFont="1" applyFill="1" applyBorder="1" applyAlignment="1">
      <alignment horizontal="center" vertical="top"/>
    </xf>
    <xf numFmtId="164" fontId="1" fillId="2" borderId="22" xfId="0" applyNumberFormat="1" applyFont="1" applyFill="1" applyBorder="1" applyAlignment="1">
      <alignment horizontal="center" vertical="top"/>
    </xf>
    <xf numFmtId="0" fontId="1" fillId="0" borderId="16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164" fontId="1" fillId="0" borderId="16" xfId="0" applyNumberFormat="1" applyFont="1" applyFill="1" applyBorder="1" applyAlignment="1">
      <alignment horizontal="center" vertical="top"/>
    </xf>
    <xf numFmtId="164" fontId="1" fillId="0" borderId="14" xfId="0" applyNumberFormat="1" applyFont="1" applyFill="1" applyBorder="1" applyAlignment="1">
      <alignment horizontal="center" vertical="top"/>
    </xf>
    <xf numFmtId="164" fontId="1" fillId="0" borderId="17" xfId="0" applyNumberFormat="1" applyFont="1" applyFill="1" applyBorder="1" applyAlignment="1">
      <alignment horizontal="center" vertical="top"/>
    </xf>
    <xf numFmtId="0" fontId="1" fillId="0" borderId="21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164" fontId="4" fillId="2" borderId="16" xfId="0" applyNumberFormat="1" applyFont="1" applyFill="1" applyBorder="1" applyAlignment="1">
      <alignment horizontal="center" vertical="top"/>
    </xf>
    <xf numFmtId="164" fontId="4" fillId="2" borderId="14" xfId="0" applyNumberFormat="1" applyFont="1" applyFill="1" applyBorder="1" applyAlignment="1">
      <alignment horizontal="center" vertical="top"/>
    </xf>
    <xf numFmtId="164" fontId="4" fillId="2" borderId="17" xfId="0" applyNumberFormat="1" applyFont="1" applyFill="1" applyBorder="1" applyAlignment="1">
      <alignment horizontal="center" vertical="top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4" fontId="19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19" fillId="2" borderId="5" xfId="0" applyNumberFormat="1" applyFont="1" applyFill="1" applyBorder="1" applyAlignment="1">
      <alignment horizontal="center" vertical="center" wrapText="1"/>
    </xf>
    <xf numFmtId="4" fontId="19" fillId="2" borderId="6" xfId="0" applyNumberFormat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 wrapText="1"/>
    </xf>
    <xf numFmtId="0" fontId="19" fillId="0" borderId="6" xfId="0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6" xfId="0" applyBorder="1" applyAlignment="1">
      <alignment wrapText="1"/>
    </xf>
    <xf numFmtId="0" fontId="19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4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wrapText="1"/>
    </xf>
    <xf numFmtId="0" fontId="18" fillId="0" borderId="6" xfId="0" applyFont="1" applyBorder="1" applyAlignment="1">
      <alignment wrapText="1"/>
    </xf>
    <xf numFmtId="0" fontId="19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8" fillId="2" borderId="11" xfId="0" applyFont="1" applyFill="1" applyBorder="1" applyAlignment="1">
      <alignment wrapText="1"/>
    </xf>
    <xf numFmtId="0" fontId="18" fillId="2" borderId="6" xfId="0" applyFont="1" applyFill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3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horizontal="right" vertical="center"/>
    </xf>
    <xf numFmtId="0" fontId="23" fillId="0" borderId="10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3" xfId="0" applyBorder="1" applyAlignment="1"/>
    <xf numFmtId="0" fontId="0" fillId="0" borderId="10" xfId="0" applyBorder="1" applyAlignment="1"/>
    <xf numFmtId="0" fontId="7" fillId="0" borderId="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3" fillId="0" borderId="15" xfId="0" applyFont="1" applyBorder="1" applyAlignment="1">
      <alignment horizontal="center" vertical="center"/>
    </xf>
    <xf numFmtId="0" fontId="0" fillId="0" borderId="15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49"/>
  <sheetViews>
    <sheetView topLeftCell="A29" zoomScaleSheetLayoutView="100" workbookViewId="0">
      <selection activeCell="A10" sqref="A10:DD50"/>
    </sheetView>
  </sheetViews>
  <sheetFormatPr defaultColWidth="0.88671875" defaultRowHeight="13.8" x14ac:dyDescent="0.25"/>
  <cols>
    <col min="1" max="103" width="0.88671875" style="1" customWidth="1"/>
    <col min="104" max="104" width="0.109375" style="1" customWidth="1"/>
    <col min="105" max="105" width="0.44140625" style="1" customWidth="1"/>
    <col min="106" max="107" width="0.88671875" style="1" hidden="1" customWidth="1"/>
    <col min="108" max="108" width="1.6640625" style="1" customWidth="1"/>
    <col min="109" max="16384" width="0.88671875" style="1"/>
  </cols>
  <sheetData>
    <row r="1" spans="14:108" s="2" customFormat="1" ht="10.95" hidden="1" customHeight="1" x14ac:dyDescent="0.25"/>
    <row r="2" spans="14:108" s="2" customFormat="1" ht="10.95" hidden="1" customHeight="1" x14ac:dyDescent="0.25">
      <c r="BM2" s="165"/>
      <c r="BN2" s="165"/>
      <c r="BO2" s="165"/>
      <c r="BP2" s="165"/>
      <c r="BQ2" s="165"/>
      <c r="BR2" s="165"/>
      <c r="BS2" s="165"/>
      <c r="BT2" s="165"/>
      <c r="BU2" s="165"/>
      <c r="BV2" s="165"/>
      <c r="BW2" s="165"/>
      <c r="BX2" s="165"/>
      <c r="BY2" s="165"/>
      <c r="BZ2" s="165"/>
      <c r="CA2" s="165"/>
      <c r="CB2" s="165"/>
      <c r="CC2" s="165"/>
      <c r="CD2" s="165"/>
      <c r="CE2" s="165"/>
      <c r="CF2" s="165"/>
      <c r="CG2" s="165"/>
      <c r="CH2" s="165"/>
      <c r="CI2" s="165"/>
      <c r="CJ2" s="165"/>
      <c r="CK2" s="165"/>
      <c r="CL2" s="165"/>
      <c r="CM2" s="165"/>
      <c r="CN2" s="165"/>
      <c r="CO2" s="165"/>
      <c r="CP2" s="165"/>
      <c r="CQ2" s="165"/>
      <c r="CR2" s="165"/>
      <c r="CS2" s="165"/>
      <c r="CT2" s="165"/>
      <c r="CU2" s="165"/>
      <c r="CV2" s="165"/>
      <c r="CW2" s="165"/>
      <c r="CX2" s="165"/>
      <c r="CY2" s="165"/>
      <c r="CZ2" s="165"/>
      <c r="DA2" s="165"/>
      <c r="DB2" s="165"/>
      <c r="DC2" s="165"/>
      <c r="DD2" s="165"/>
    </row>
    <row r="3" spans="14:108" s="2" customFormat="1" ht="10.95" hidden="1" customHeight="1" x14ac:dyDescent="0.25">
      <c r="BM3" s="165"/>
      <c r="BN3" s="165"/>
      <c r="BO3" s="165"/>
      <c r="BP3" s="165"/>
      <c r="BQ3" s="165"/>
      <c r="BR3" s="165"/>
      <c r="BS3" s="165"/>
      <c r="BT3" s="165"/>
      <c r="BU3" s="165"/>
      <c r="BV3" s="165"/>
      <c r="BW3" s="165"/>
      <c r="BX3" s="165"/>
      <c r="BY3" s="165"/>
      <c r="BZ3" s="165"/>
      <c r="CA3" s="165"/>
      <c r="CB3" s="165"/>
      <c r="CC3" s="165"/>
      <c r="CD3" s="165"/>
      <c r="CE3" s="165"/>
      <c r="CF3" s="165"/>
      <c r="CG3" s="165"/>
      <c r="CH3" s="165"/>
      <c r="CI3" s="165"/>
      <c r="CJ3" s="165"/>
      <c r="CK3" s="165"/>
      <c r="CL3" s="165"/>
      <c r="CM3" s="165"/>
      <c r="CN3" s="165"/>
      <c r="CO3" s="165"/>
      <c r="CP3" s="165"/>
      <c r="CQ3" s="165"/>
      <c r="CR3" s="165"/>
      <c r="CS3" s="165"/>
      <c r="CT3" s="165"/>
      <c r="CU3" s="165"/>
      <c r="CV3" s="165"/>
      <c r="CW3" s="165"/>
      <c r="CX3" s="165"/>
      <c r="CY3" s="165"/>
      <c r="CZ3" s="165"/>
      <c r="DA3" s="165"/>
      <c r="DB3" s="165"/>
      <c r="DC3" s="165"/>
      <c r="DD3" s="165"/>
    </row>
    <row r="4" spans="14:108" s="2" customFormat="1" ht="25.2" hidden="1" customHeight="1" x14ac:dyDescent="0.25">
      <c r="BM4" s="165"/>
      <c r="BN4" s="165"/>
      <c r="BO4" s="165"/>
      <c r="BP4" s="165"/>
      <c r="BQ4" s="165"/>
      <c r="BR4" s="165"/>
      <c r="BS4" s="165"/>
      <c r="BT4" s="165"/>
      <c r="BU4" s="165"/>
      <c r="BV4" s="165"/>
      <c r="BW4" s="165"/>
      <c r="BX4" s="165"/>
      <c r="BY4" s="165"/>
      <c r="BZ4" s="165"/>
      <c r="CA4" s="165"/>
      <c r="CB4" s="165"/>
      <c r="CC4" s="165"/>
      <c r="CD4" s="165"/>
      <c r="CE4" s="165"/>
      <c r="CF4" s="165"/>
      <c r="CG4" s="165"/>
      <c r="CH4" s="165"/>
      <c r="CI4" s="165"/>
      <c r="CJ4" s="165"/>
      <c r="CK4" s="165"/>
      <c r="CL4" s="165"/>
      <c r="CM4" s="165"/>
      <c r="CN4" s="165"/>
      <c r="CO4" s="165"/>
      <c r="CP4" s="165"/>
      <c r="CQ4" s="165"/>
      <c r="CR4" s="165"/>
      <c r="CS4" s="165"/>
      <c r="CT4" s="165"/>
      <c r="CU4" s="165"/>
      <c r="CV4" s="165"/>
      <c r="CW4" s="165"/>
      <c r="CX4" s="165"/>
      <c r="CY4" s="165"/>
      <c r="CZ4" s="165"/>
      <c r="DA4" s="165"/>
      <c r="DB4" s="165"/>
      <c r="DC4" s="165"/>
      <c r="DD4" s="165"/>
    </row>
    <row r="5" spans="14:108" s="2" customFormat="1" ht="1.2" customHeight="1" x14ac:dyDescent="0.25">
      <c r="BM5" s="9"/>
    </row>
    <row r="6" spans="14:108" s="2" customFormat="1" ht="10.95" hidden="1" customHeight="1" x14ac:dyDescent="0.25">
      <c r="BM6" s="9"/>
    </row>
    <row r="7" spans="14:108" s="2" customFormat="1" ht="10.95" hidden="1" customHeight="1" x14ac:dyDescent="0.25">
      <c r="BM7" s="9"/>
    </row>
    <row r="8" spans="14:108" s="2" customFormat="1" ht="10.95" hidden="1" customHeight="1" x14ac:dyDescent="0.25">
      <c r="BM8" s="9"/>
    </row>
    <row r="9" spans="14:108" ht="9.75" hidden="1" customHeight="1" x14ac:dyDescent="0.25">
      <c r="N9" s="2"/>
    </row>
    <row r="10" spans="14:108" x14ac:dyDescent="0.25">
      <c r="BE10" s="158" t="s">
        <v>34</v>
      </c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  <c r="CE10" s="158"/>
      <c r="CF10" s="158"/>
      <c r="CG10" s="158"/>
      <c r="CH10" s="158"/>
      <c r="CI10" s="158"/>
      <c r="CJ10" s="158"/>
      <c r="CK10" s="158"/>
      <c r="CL10" s="158"/>
      <c r="CM10" s="158"/>
      <c r="CN10" s="158"/>
      <c r="CO10" s="158"/>
      <c r="CP10" s="158"/>
      <c r="CQ10" s="158"/>
      <c r="CR10" s="158"/>
      <c r="CS10" s="158"/>
      <c r="CT10" s="158"/>
      <c r="CU10" s="158"/>
      <c r="CV10" s="158"/>
      <c r="CW10" s="158"/>
      <c r="CX10" s="158"/>
      <c r="CY10" s="158"/>
      <c r="CZ10" s="158"/>
      <c r="DA10" s="158"/>
      <c r="DB10" s="158"/>
      <c r="DC10" s="158"/>
      <c r="DD10" s="158"/>
    </row>
    <row r="11" spans="14:108" ht="25.95" customHeight="1" x14ac:dyDescent="0.25">
      <c r="BE11" s="161" t="s">
        <v>86</v>
      </c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</row>
    <row r="12" spans="14:108" s="2" customFormat="1" ht="9.6" customHeight="1" x14ac:dyDescent="0.25">
      <c r="BE12" s="162" t="s">
        <v>14</v>
      </c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62"/>
      <c r="BT12" s="162"/>
      <c r="BU12" s="162"/>
      <c r="BV12" s="162"/>
      <c r="BW12" s="162"/>
      <c r="BX12" s="162"/>
      <c r="BY12" s="162"/>
      <c r="BZ12" s="162"/>
      <c r="CA12" s="162"/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</row>
    <row r="13" spans="14:108" x14ac:dyDescent="0.25"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CA13" s="159" t="s">
        <v>32</v>
      </c>
      <c r="CB13" s="159"/>
      <c r="CC13" s="159"/>
      <c r="CD13" s="159"/>
      <c r="CE13" s="159"/>
      <c r="CF13" s="159"/>
      <c r="CG13" s="159"/>
      <c r="CH13" s="159"/>
      <c r="CI13" s="159"/>
      <c r="CJ13" s="159"/>
      <c r="CK13" s="159"/>
      <c r="CL13" s="159"/>
      <c r="CM13" s="159"/>
      <c r="CN13" s="159"/>
      <c r="CO13" s="159"/>
      <c r="CP13" s="159"/>
      <c r="CQ13" s="159"/>
      <c r="CR13" s="159"/>
      <c r="CS13" s="159"/>
      <c r="CT13" s="159"/>
      <c r="CU13" s="159"/>
      <c r="CV13" s="159"/>
      <c r="CW13" s="159"/>
      <c r="CX13" s="159"/>
      <c r="CY13" s="159"/>
      <c r="CZ13" s="159"/>
      <c r="DA13" s="159"/>
      <c r="DB13" s="159"/>
      <c r="DC13" s="159"/>
      <c r="DD13" s="159"/>
    </row>
    <row r="14" spans="14:108" s="2" customFormat="1" ht="9.6" customHeight="1" x14ac:dyDescent="0.25">
      <c r="BE14" s="160" t="s">
        <v>7</v>
      </c>
      <c r="BF14" s="160"/>
      <c r="BG14" s="160"/>
      <c r="BH14" s="160"/>
      <c r="BI14" s="160"/>
      <c r="BJ14" s="160"/>
      <c r="BK14" s="160"/>
      <c r="BL14" s="160"/>
      <c r="BM14" s="160"/>
      <c r="BN14" s="160"/>
      <c r="BO14" s="160"/>
      <c r="BP14" s="160"/>
      <c r="BQ14" s="160"/>
      <c r="BR14" s="160"/>
      <c r="BS14" s="160"/>
      <c r="BT14" s="160"/>
      <c r="BU14" s="160"/>
      <c r="BV14" s="160"/>
      <c r="BW14" s="160"/>
      <c r="BX14" s="160"/>
      <c r="CA14" s="160" t="s">
        <v>8</v>
      </c>
      <c r="CB14" s="160"/>
      <c r="CC14" s="160"/>
      <c r="CD14" s="160"/>
      <c r="CE14" s="160"/>
      <c r="CF14" s="160"/>
      <c r="CG14" s="160"/>
      <c r="CH14" s="160"/>
      <c r="CI14" s="160"/>
      <c r="CJ14" s="160"/>
      <c r="CK14" s="160"/>
      <c r="CL14" s="160"/>
      <c r="CM14" s="160"/>
      <c r="CN14" s="160"/>
      <c r="CO14" s="160"/>
      <c r="CP14" s="160"/>
      <c r="CQ14" s="160"/>
      <c r="CR14" s="160"/>
      <c r="CS14" s="160"/>
      <c r="CT14" s="160"/>
      <c r="CU14" s="160"/>
      <c r="CV14" s="160"/>
      <c r="CW14" s="160"/>
      <c r="CX14" s="160"/>
      <c r="CY14" s="160"/>
      <c r="CZ14" s="160"/>
      <c r="DA14" s="160"/>
      <c r="DB14" s="160"/>
      <c r="DC14" s="160"/>
      <c r="DD14" s="160"/>
    </row>
    <row r="15" spans="14:108" x14ac:dyDescent="0.25">
      <c r="BM15" s="10" t="s">
        <v>2</v>
      </c>
      <c r="BN15" s="171" t="s">
        <v>149</v>
      </c>
      <c r="BO15" s="171"/>
      <c r="BP15" s="171"/>
      <c r="BQ15" s="171"/>
      <c r="BR15" s="1" t="s">
        <v>2</v>
      </c>
      <c r="BU15" s="172" t="s">
        <v>150</v>
      </c>
      <c r="BV15" s="172"/>
      <c r="BW15" s="172"/>
      <c r="BX15" s="172"/>
      <c r="BY15" s="172"/>
      <c r="BZ15" s="172"/>
      <c r="CA15" s="172"/>
      <c r="CB15" s="172"/>
      <c r="CC15" s="172"/>
      <c r="CD15" s="172"/>
      <c r="CE15" s="172"/>
      <c r="CF15" s="172"/>
      <c r="CG15" s="172"/>
      <c r="CH15" s="172"/>
      <c r="CI15" s="172"/>
      <c r="CJ15" s="172"/>
      <c r="CK15" s="172"/>
      <c r="CL15" s="172"/>
      <c r="CM15" s="173">
        <v>20</v>
      </c>
      <c r="CN15" s="173"/>
      <c r="CO15" s="173"/>
      <c r="CP15" s="173"/>
      <c r="CQ15" s="167" t="s">
        <v>142</v>
      </c>
      <c r="CR15" s="167"/>
      <c r="CS15" s="167"/>
      <c r="CT15" s="167"/>
      <c r="CU15" s="126" t="s">
        <v>3</v>
      </c>
      <c r="CV15" s="126"/>
      <c r="CW15" s="126"/>
      <c r="CX15" s="126"/>
    </row>
    <row r="16" spans="14:108" x14ac:dyDescent="0.25">
      <c r="CY16" s="8"/>
    </row>
    <row r="17" spans="1:108" ht="16.8" x14ac:dyDescent="0.3">
      <c r="A17" s="169" t="s">
        <v>4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  <c r="BI17" s="169"/>
      <c r="BJ17" s="169"/>
      <c r="BK17" s="169"/>
      <c r="BL17" s="169"/>
      <c r="BM17" s="169"/>
      <c r="BN17" s="169"/>
      <c r="BO17" s="169"/>
      <c r="BP17" s="169"/>
      <c r="BQ17" s="169"/>
      <c r="BR17" s="169"/>
      <c r="BS17" s="169"/>
      <c r="BT17" s="169"/>
      <c r="BU17" s="169"/>
      <c r="BV17" s="169"/>
      <c r="BW17" s="169"/>
      <c r="BX17" s="169"/>
      <c r="BY17" s="169"/>
      <c r="BZ17" s="169"/>
      <c r="CA17" s="169"/>
      <c r="CB17" s="169"/>
      <c r="CC17" s="169"/>
      <c r="CD17" s="169"/>
      <c r="CE17" s="169"/>
      <c r="CF17" s="169"/>
      <c r="CG17" s="169"/>
      <c r="CH17" s="169"/>
      <c r="CI17" s="169"/>
      <c r="CJ17" s="169"/>
      <c r="CK17" s="169"/>
      <c r="CL17" s="169"/>
      <c r="CM17" s="169"/>
      <c r="CN17" s="169"/>
      <c r="CO17" s="169"/>
      <c r="CP17" s="169"/>
      <c r="CQ17" s="169"/>
      <c r="CR17" s="169"/>
      <c r="CS17" s="169"/>
      <c r="CT17" s="169"/>
      <c r="CU17" s="169"/>
      <c r="CV17" s="169"/>
      <c r="CW17" s="169"/>
      <c r="CX17" s="169"/>
      <c r="CY17" s="169"/>
      <c r="CZ17" s="169"/>
      <c r="DA17" s="169"/>
      <c r="DB17" s="169"/>
      <c r="DC17" s="169"/>
      <c r="DD17" s="169"/>
    </row>
    <row r="18" spans="1:108" s="11" customFormat="1" ht="16.2" customHeight="1" x14ac:dyDescent="0.3">
      <c r="AJ18" s="12"/>
      <c r="AM18" s="12"/>
      <c r="AV18" s="13"/>
      <c r="AW18" s="13"/>
      <c r="AX18" s="13"/>
      <c r="BA18" s="13" t="s">
        <v>16</v>
      </c>
      <c r="BB18" s="170" t="s">
        <v>142</v>
      </c>
      <c r="BC18" s="170"/>
      <c r="BD18" s="170"/>
      <c r="BE18" s="170"/>
      <c r="BF18" s="11" t="s">
        <v>5</v>
      </c>
    </row>
    <row r="19" spans="1:108" ht="4.2" hidden="1" customHeight="1" x14ac:dyDescent="0.25"/>
    <row r="20" spans="1:108" ht="13.2" customHeight="1" x14ac:dyDescent="0.25">
      <c r="CO20" s="168" t="s">
        <v>9</v>
      </c>
      <c r="CP20" s="168"/>
      <c r="CQ20" s="168"/>
      <c r="CR20" s="168"/>
      <c r="CS20" s="168"/>
      <c r="CT20" s="168"/>
      <c r="CU20" s="168"/>
      <c r="CV20" s="168"/>
      <c r="CW20" s="168"/>
      <c r="CX20" s="168"/>
      <c r="CY20" s="168"/>
      <c r="CZ20" s="168"/>
      <c r="DA20" s="168"/>
      <c r="DB20" s="168"/>
      <c r="DC20" s="168"/>
      <c r="DD20" s="168"/>
    </row>
    <row r="21" spans="1:108" ht="15" customHeight="1" x14ac:dyDescent="0.25">
      <c r="CM21" s="10" t="s">
        <v>15</v>
      </c>
      <c r="CO21" s="145"/>
      <c r="CP21" s="146"/>
      <c r="CQ21" s="146"/>
      <c r="CR21" s="146"/>
      <c r="CS21" s="146"/>
      <c r="CT21" s="146"/>
      <c r="CU21" s="146"/>
      <c r="CV21" s="146"/>
      <c r="CW21" s="146"/>
      <c r="CX21" s="146"/>
      <c r="CY21" s="146"/>
      <c r="CZ21" s="146"/>
      <c r="DA21" s="146"/>
      <c r="DB21" s="146"/>
      <c r="DC21" s="146"/>
      <c r="DD21" s="147"/>
    </row>
    <row r="22" spans="1:108" ht="15" customHeight="1" x14ac:dyDescent="0.25">
      <c r="AJ22" s="3"/>
      <c r="AK22" s="4" t="s">
        <v>2</v>
      </c>
      <c r="AL22" s="151" t="s">
        <v>149</v>
      </c>
      <c r="AM22" s="151"/>
      <c r="AN22" s="151"/>
      <c r="AO22" s="151"/>
      <c r="AP22" s="3" t="s">
        <v>2</v>
      </c>
      <c r="AQ22" s="3"/>
      <c r="AR22" s="3"/>
      <c r="AS22" s="151" t="s">
        <v>150</v>
      </c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1"/>
      <c r="BK22" s="155">
        <v>20</v>
      </c>
      <c r="BL22" s="155"/>
      <c r="BM22" s="155"/>
      <c r="BN22" s="155"/>
      <c r="BO22" s="156" t="s">
        <v>142</v>
      </c>
      <c r="BP22" s="156"/>
      <c r="BQ22" s="156"/>
      <c r="BR22" s="156"/>
      <c r="BS22" s="3" t="s">
        <v>3</v>
      </c>
      <c r="BT22" s="3"/>
      <c r="BU22" s="3"/>
      <c r="BY22" s="16"/>
      <c r="CM22" s="10" t="s">
        <v>10</v>
      </c>
      <c r="CO22" s="145" t="s">
        <v>151</v>
      </c>
      <c r="CP22" s="146"/>
      <c r="CQ22" s="146"/>
      <c r="CR22" s="146"/>
      <c r="CS22" s="146"/>
      <c r="CT22" s="146"/>
      <c r="CU22" s="146"/>
      <c r="CV22" s="146"/>
      <c r="CW22" s="146"/>
      <c r="CX22" s="146"/>
      <c r="CY22" s="146"/>
      <c r="CZ22" s="146"/>
      <c r="DA22" s="146"/>
      <c r="DB22" s="146"/>
      <c r="DC22" s="146"/>
      <c r="DD22" s="147"/>
    </row>
    <row r="23" spans="1:108" ht="0.75" hidden="1" customHeight="1" x14ac:dyDescent="0.25">
      <c r="BY23" s="16"/>
      <c r="BZ23" s="16"/>
      <c r="CM23" s="10"/>
      <c r="CO23" s="145"/>
      <c r="CP23" s="146"/>
      <c r="CQ23" s="146"/>
      <c r="CR23" s="146"/>
      <c r="CS23" s="146"/>
      <c r="CT23" s="146"/>
      <c r="CU23" s="146"/>
      <c r="CV23" s="146"/>
      <c r="CW23" s="146"/>
      <c r="CX23" s="146"/>
      <c r="CY23" s="146"/>
      <c r="CZ23" s="146"/>
      <c r="DA23" s="146"/>
      <c r="DB23" s="146"/>
      <c r="DC23" s="146"/>
      <c r="DD23" s="147"/>
    </row>
    <row r="24" spans="1:108" ht="15" customHeight="1" x14ac:dyDescent="0.25">
      <c r="BY24" s="16"/>
      <c r="BZ24" s="16"/>
      <c r="CM24" s="10"/>
      <c r="CO24" s="145"/>
      <c r="CP24" s="146"/>
      <c r="CQ24" s="146"/>
      <c r="CR24" s="146"/>
      <c r="CS24" s="146"/>
      <c r="CT24" s="146"/>
      <c r="CU24" s="146"/>
      <c r="CV24" s="146"/>
      <c r="CW24" s="146"/>
      <c r="CX24" s="146"/>
      <c r="CY24" s="146"/>
      <c r="CZ24" s="146"/>
      <c r="DA24" s="146"/>
      <c r="DB24" s="146"/>
      <c r="DC24" s="146"/>
      <c r="DD24" s="147"/>
    </row>
    <row r="25" spans="1:108" ht="13.95" customHeight="1" x14ac:dyDescent="0.25">
      <c r="A25" s="5" t="s">
        <v>26</v>
      </c>
      <c r="AI25" s="163" t="s">
        <v>136</v>
      </c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3"/>
      <c r="BL25" s="163"/>
      <c r="BM25" s="163"/>
      <c r="BN25" s="163"/>
      <c r="BO25" s="163"/>
      <c r="BP25" s="163"/>
      <c r="BQ25" s="163"/>
      <c r="BR25" s="163"/>
      <c r="BS25" s="163"/>
      <c r="BT25" s="163"/>
      <c r="BU25" s="163"/>
      <c r="BV25" s="163"/>
      <c r="BW25" s="163"/>
      <c r="BY25" s="16"/>
      <c r="CM25" s="10" t="s">
        <v>11</v>
      </c>
      <c r="CO25" s="145" t="s">
        <v>137</v>
      </c>
      <c r="CP25" s="146"/>
      <c r="CQ25" s="146"/>
      <c r="CR25" s="146"/>
      <c r="CS25" s="146"/>
      <c r="CT25" s="146"/>
      <c r="CU25" s="146"/>
      <c r="CV25" s="146"/>
      <c r="CW25" s="146"/>
      <c r="CX25" s="146"/>
      <c r="CY25" s="146"/>
      <c r="CZ25" s="146"/>
      <c r="DA25" s="146"/>
      <c r="DB25" s="146"/>
      <c r="DC25" s="146"/>
      <c r="DD25" s="147"/>
    </row>
    <row r="26" spans="1:108" ht="15" customHeight="1" x14ac:dyDescent="0.25">
      <c r="A26" s="5" t="s">
        <v>19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5"/>
      <c r="V26" s="18"/>
      <c r="W26" s="18"/>
      <c r="X26" s="18"/>
      <c r="Y26" s="18"/>
      <c r="Z26" s="19"/>
      <c r="AA26" s="19"/>
      <c r="AB26" s="19"/>
      <c r="AC26" s="17"/>
      <c r="AD26" s="17"/>
      <c r="AE26" s="17"/>
      <c r="AF26" s="17"/>
      <c r="AG26" s="17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/>
      <c r="BY26" s="16"/>
      <c r="BZ26" s="16"/>
      <c r="CM26" s="27"/>
      <c r="CO26" s="145"/>
      <c r="CP26" s="146"/>
      <c r="CQ26" s="146"/>
      <c r="CR26" s="146"/>
      <c r="CS26" s="146"/>
      <c r="CT26" s="146"/>
      <c r="CU26" s="146"/>
      <c r="CV26" s="146"/>
      <c r="CW26" s="146"/>
      <c r="CX26" s="146"/>
      <c r="CY26" s="146"/>
      <c r="CZ26" s="146"/>
      <c r="DA26" s="146"/>
      <c r="DB26" s="146"/>
      <c r="DC26" s="146"/>
      <c r="DD26" s="147"/>
    </row>
    <row r="27" spans="1:108" ht="16.2" customHeight="1" x14ac:dyDescent="0.25">
      <c r="A27" s="5" t="s">
        <v>24</v>
      </c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3"/>
      <c r="BL27" s="163"/>
      <c r="BM27" s="163"/>
      <c r="BN27" s="163"/>
      <c r="BO27" s="163"/>
      <c r="BP27" s="163"/>
      <c r="BQ27" s="163"/>
      <c r="BR27" s="163"/>
      <c r="BS27" s="163"/>
      <c r="BT27" s="163"/>
      <c r="BU27" s="163"/>
      <c r="BV27" s="163"/>
      <c r="BW27" s="163"/>
      <c r="BY27" s="16"/>
      <c r="BZ27" s="16"/>
      <c r="CM27" s="27"/>
      <c r="CO27" s="145"/>
      <c r="CP27" s="146"/>
      <c r="CQ27" s="146"/>
      <c r="CR27" s="146"/>
      <c r="CS27" s="146"/>
      <c r="CT27" s="146"/>
      <c r="CU27" s="146"/>
      <c r="CV27" s="146"/>
      <c r="CW27" s="146"/>
      <c r="CX27" s="146"/>
      <c r="CY27" s="146"/>
      <c r="CZ27" s="146"/>
      <c r="DA27" s="146"/>
      <c r="DB27" s="146"/>
      <c r="DC27" s="146"/>
      <c r="DD27" s="147"/>
    </row>
    <row r="28" spans="1:108" ht="14.4" customHeight="1" x14ac:dyDescent="0.25"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Y28" s="16"/>
      <c r="BZ28" s="16"/>
      <c r="CM28" s="10"/>
      <c r="CO28" s="152"/>
      <c r="CP28" s="153"/>
      <c r="CQ28" s="153"/>
      <c r="CR28" s="153"/>
      <c r="CS28" s="153"/>
      <c r="CT28" s="153"/>
      <c r="CU28" s="153"/>
      <c r="CV28" s="153"/>
      <c r="CW28" s="153"/>
      <c r="CX28" s="153"/>
      <c r="CY28" s="153"/>
      <c r="CZ28" s="153"/>
      <c r="DA28" s="153"/>
      <c r="DB28" s="153"/>
      <c r="DC28" s="153"/>
      <c r="DD28" s="154"/>
    </row>
    <row r="29" spans="1:108" s="20" customFormat="1" ht="14.4" customHeight="1" x14ac:dyDescent="0.25">
      <c r="A29" s="20" t="s">
        <v>17</v>
      </c>
      <c r="AI29" s="174" t="s">
        <v>138</v>
      </c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4"/>
      <c r="BB29" s="174"/>
      <c r="BC29" s="174"/>
      <c r="BD29" s="174"/>
      <c r="BE29" s="174"/>
      <c r="BF29" s="174"/>
      <c r="BG29" s="174"/>
      <c r="BH29" s="174"/>
      <c r="BI29" s="174"/>
      <c r="BJ29" s="174"/>
      <c r="BK29" s="174"/>
      <c r="BL29" s="174"/>
      <c r="BM29" s="174"/>
      <c r="BN29" s="174"/>
      <c r="BO29" s="174"/>
      <c r="BP29" s="174"/>
      <c r="BQ29" s="174"/>
      <c r="BR29" s="174"/>
      <c r="BS29" s="174"/>
      <c r="BT29" s="174"/>
      <c r="BU29" s="174"/>
      <c r="BV29" s="174"/>
      <c r="BW29" s="174"/>
      <c r="CM29" s="28"/>
      <c r="CO29" s="148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50"/>
    </row>
    <row r="30" spans="1:108" s="20" customFormat="1" ht="18.899999999999999" customHeight="1" x14ac:dyDescent="0.25">
      <c r="A30" s="21" t="s">
        <v>13</v>
      </c>
      <c r="CM30" s="29" t="s">
        <v>12</v>
      </c>
      <c r="CO30" s="148" t="s">
        <v>20</v>
      </c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50"/>
    </row>
    <row r="31" spans="1:108" s="20" customFormat="1" ht="1.2" customHeight="1" x14ac:dyDescent="0.25">
      <c r="A31" s="21"/>
      <c r="BX31" s="21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</row>
    <row r="32" spans="1:108" x14ac:dyDescent="0.25">
      <c r="A32" s="5" t="s">
        <v>21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166" t="s">
        <v>35</v>
      </c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/>
      <c r="BL32" s="166"/>
      <c r="BM32" s="166"/>
      <c r="BN32" s="166"/>
      <c r="BO32" s="166"/>
      <c r="BP32" s="166"/>
      <c r="BQ32" s="166"/>
      <c r="BR32" s="166"/>
      <c r="BS32" s="166"/>
      <c r="BT32" s="166"/>
      <c r="BU32" s="166"/>
      <c r="BV32" s="166"/>
      <c r="BW32" s="166"/>
      <c r="BX32" s="166"/>
      <c r="BY32" s="166"/>
      <c r="BZ32" s="166"/>
      <c r="CA32" s="166"/>
      <c r="CB32" s="166"/>
      <c r="CC32" s="166"/>
      <c r="CD32" s="166"/>
      <c r="CE32" s="166"/>
      <c r="CF32" s="166"/>
      <c r="CG32" s="166"/>
      <c r="CH32" s="166"/>
      <c r="CI32" s="166"/>
      <c r="CJ32" s="166"/>
      <c r="CK32" s="166"/>
      <c r="CL32" s="166"/>
      <c r="CM32" s="166"/>
      <c r="CN32" s="166"/>
      <c r="CO32" s="166"/>
      <c r="CP32" s="166"/>
      <c r="CQ32" s="166"/>
      <c r="CR32" s="166"/>
      <c r="CS32" s="166"/>
      <c r="CT32" s="166"/>
      <c r="CU32" s="166"/>
      <c r="CV32" s="166"/>
      <c r="CW32" s="166"/>
      <c r="CX32" s="166"/>
      <c r="CY32" s="166"/>
      <c r="CZ32" s="166"/>
      <c r="DA32" s="166"/>
      <c r="DB32" s="166"/>
      <c r="DC32" s="166"/>
      <c r="DD32" s="166"/>
    </row>
    <row r="33" spans="1:108" x14ac:dyDescent="0.25">
      <c r="A33" s="5" t="s">
        <v>22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  <c r="BM33" s="166"/>
      <c r="BN33" s="166"/>
      <c r="BO33" s="166"/>
      <c r="BP33" s="166"/>
      <c r="BQ33" s="166"/>
      <c r="BR33" s="166"/>
      <c r="BS33" s="166"/>
      <c r="BT33" s="166"/>
      <c r="BU33" s="166"/>
      <c r="BV33" s="166"/>
      <c r="BW33" s="166"/>
      <c r="BX33" s="166"/>
      <c r="BY33" s="166"/>
      <c r="BZ33" s="166"/>
      <c r="CA33" s="166"/>
      <c r="CB33" s="166"/>
      <c r="CC33" s="166"/>
      <c r="CD33" s="166"/>
      <c r="CE33" s="166"/>
      <c r="CF33" s="166"/>
      <c r="CG33" s="166"/>
      <c r="CH33" s="166"/>
      <c r="CI33" s="166"/>
      <c r="CJ33" s="166"/>
      <c r="CK33" s="166"/>
      <c r="CL33" s="166"/>
      <c r="CM33" s="166"/>
      <c r="CN33" s="166"/>
      <c r="CO33" s="166"/>
      <c r="CP33" s="166"/>
      <c r="CQ33" s="166"/>
      <c r="CR33" s="166"/>
      <c r="CS33" s="166"/>
      <c r="CT33" s="166"/>
      <c r="CU33" s="166"/>
      <c r="CV33" s="166"/>
      <c r="CW33" s="166"/>
      <c r="CX33" s="166"/>
      <c r="CY33" s="166"/>
      <c r="CZ33" s="166"/>
      <c r="DA33" s="166"/>
      <c r="DB33" s="166"/>
      <c r="DC33" s="166"/>
      <c r="DD33" s="166"/>
    </row>
    <row r="34" spans="1:108" ht="2.25" customHeight="1" x14ac:dyDescent="0.25">
      <c r="A34" s="5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5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24"/>
      <c r="CP34" s="24"/>
      <c r="CQ34" s="24"/>
      <c r="CR34" s="24"/>
      <c r="CS34" s="24"/>
      <c r="CT34" s="24"/>
      <c r="CU34" s="24"/>
      <c r="CV34" s="24"/>
    </row>
    <row r="35" spans="1:108" x14ac:dyDescent="0.25">
      <c r="A35" s="5" t="s">
        <v>23</v>
      </c>
      <c r="AS35" s="157" t="s">
        <v>141</v>
      </c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L35" s="157"/>
      <c r="BM35" s="157"/>
      <c r="BN35" s="157"/>
      <c r="BO35" s="157"/>
      <c r="BP35" s="157"/>
      <c r="BQ35" s="157"/>
      <c r="BR35" s="157"/>
      <c r="BS35" s="157"/>
      <c r="BT35" s="157"/>
      <c r="BU35" s="157"/>
      <c r="BV35" s="157"/>
      <c r="BW35" s="157"/>
      <c r="BX35" s="157"/>
      <c r="BY35" s="157"/>
      <c r="BZ35" s="157"/>
      <c r="CA35" s="157"/>
      <c r="CB35" s="157"/>
      <c r="CC35" s="157"/>
      <c r="CD35" s="157"/>
      <c r="CE35" s="157"/>
      <c r="CF35" s="157"/>
      <c r="CG35" s="157"/>
      <c r="CH35" s="157"/>
      <c r="CI35" s="157"/>
      <c r="CJ35" s="157"/>
      <c r="CK35" s="157"/>
      <c r="CL35" s="157"/>
      <c r="CM35" s="157"/>
      <c r="CN35" s="157"/>
      <c r="CO35" s="157"/>
      <c r="CP35" s="157"/>
      <c r="CQ35" s="157"/>
      <c r="CR35" s="157"/>
      <c r="CS35" s="157"/>
      <c r="CT35" s="157"/>
      <c r="CU35" s="157"/>
      <c r="CV35" s="157"/>
      <c r="CW35" s="157"/>
      <c r="CX35" s="157"/>
      <c r="CY35" s="157"/>
      <c r="CZ35" s="157"/>
      <c r="DA35" s="157"/>
      <c r="DB35" s="157"/>
      <c r="DC35" s="157"/>
      <c r="DD35" s="157"/>
    </row>
    <row r="36" spans="1:108" x14ac:dyDescent="0.25">
      <c r="A36" s="5" t="s">
        <v>27</v>
      </c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  <c r="BM36" s="157"/>
      <c r="BN36" s="157"/>
      <c r="BO36" s="157"/>
      <c r="BP36" s="157"/>
      <c r="BQ36" s="157"/>
      <c r="BR36" s="157"/>
      <c r="BS36" s="157"/>
      <c r="BT36" s="157"/>
      <c r="BU36" s="157"/>
      <c r="BV36" s="157"/>
      <c r="BW36" s="157"/>
      <c r="BX36" s="157"/>
      <c r="BY36" s="157"/>
      <c r="BZ36" s="157"/>
      <c r="CA36" s="157"/>
      <c r="CB36" s="157"/>
      <c r="CC36" s="157"/>
      <c r="CD36" s="157"/>
      <c r="CE36" s="157"/>
      <c r="CF36" s="157"/>
      <c r="CG36" s="157"/>
      <c r="CH36" s="157"/>
      <c r="CI36" s="157"/>
      <c r="CJ36" s="157"/>
      <c r="CK36" s="157"/>
      <c r="CL36" s="157"/>
      <c r="CM36" s="157"/>
      <c r="CN36" s="157"/>
      <c r="CO36" s="157"/>
      <c r="CP36" s="157"/>
      <c r="CQ36" s="157"/>
      <c r="CR36" s="157"/>
      <c r="CS36" s="157"/>
      <c r="CT36" s="157"/>
      <c r="CU36" s="157"/>
      <c r="CV36" s="157"/>
      <c r="CW36" s="157"/>
      <c r="CX36" s="157"/>
      <c r="CY36" s="157"/>
      <c r="CZ36" s="157"/>
      <c r="DA36" s="157"/>
      <c r="DB36" s="157"/>
      <c r="DC36" s="157"/>
      <c r="DD36" s="157"/>
    </row>
    <row r="37" spans="1:108" ht="12" customHeight="1" x14ac:dyDescent="0.25">
      <c r="A37" s="5" t="s">
        <v>25</v>
      </c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157"/>
      <c r="BD37" s="157"/>
      <c r="BE37" s="157"/>
      <c r="BF37" s="157"/>
      <c r="BG37" s="157"/>
      <c r="BH37" s="157"/>
      <c r="BI37" s="157"/>
      <c r="BJ37" s="157"/>
      <c r="BK37" s="157"/>
      <c r="BL37" s="157"/>
      <c r="BM37" s="157"/>
      <c r="BN37" s="157"/>
      <c r="BO37" s="157"/>
      <c r="BP37" s="157"/>
      <c r="BQ37" s="157"/>
      <c r="BR37" s="157"/>
      <c r="BS37" s="157"/>
      <c r="BT37" s="157"/>
      <c r="BU37" s="157"/>
      <c r="BV37" s="157"/>
      <c r="BW37" s="157"/>
      <c r="BX37" s="157"/>
      <c r="BY37" s="157"/>
      <c r="BZ37" s="157"/>
      <c r="CA37" s="157"/>
      <c r="CB37" s="157"/>
      <c r="CC37" s="157"/>
      <c r="CD37" s="157"/>
      <c r="CE37" s="157"/>
      <c r="CF37" s="157"/>
      <c r="CG37" s="157"/>
      <c r="CH37" s="157"/>
      <c r="CI37" s="157"/>
      <c r="CJ37" s="157"/>
      <c r="CK37" s="157"/>
      <c r="CL37" s="157"/>
      <c r="CM37" s="157"/>
      <c r="CN37" s="157"/>
      <c r="CO37" s="157"/>
      <c r="CP37" s="157"/>
      <c r="CQ37" s="157"/>
      <c r="CR37" s="157"/>
      <c r="CS37" s="157"/>
      <c r="CT37" s="157"/>
      <c r="CU37" s="157"/>
      <c r="CV37" s="157"/>
      <c r="CW37" s="157"/>
      <c r="CX37" s="157"/>
      <c r="CY37" s="157"/>
      <c r="CZ37" s="157"/>
      <c r="DA37" s="157"/>
      <c r="DB37" s="157"/>
      <c r="DC37" s="157"/>
      <c r="DD37" s="157"/>
    </row>
    <row r="38" spans="1:108" ht="0.75" hidden="1" customHeight="1" x14ac:dyDescent="0.25"/>
    <row r="39" spans="1:108" s="3" customFormat="1" ht="12.6" customHeight="1" x14ac:dyDescent="0.25">
      <c r="A39" s="144" t="s">
        <v>28</v>
      </c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  <c r="BI39" s="144"/>
      <c r="BJ39" s="144"/>
      <c r="BK39" s="144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44"/>
      <c r="CB39" s="144"/>
      <c r="CC39" s="144"/>
      <c r="CD39" s="144"/>
      <c r="CE39" s="144"/>
      <c r="CF39" s="144"/>
      <c r="CG39" s="144"/>
      <c r="CH39" s="144"/>
      <c r="CI39" s="144"/>
      <c r="CJ39" s="144"/>
      <c r="CK39" s="144"/>
      <c r="CL39" s="144"/>
      <c r="CM39" s="144"/>
      <c r="CN39" s="144"/>
      <c r="CO39" s="144"/>
      <c r="CP39" s="144"/>
      <c r="CQ39" s="144"/>
      <c r="CR39" s="144"/>
      <c r="CS39" s="144"/>
      <c r="CT39" s="144"/>
      <c r="CU39" s="144"/>
      <c r="CV39" s="144"/>
      <c r="CW39" s="144"/>
      <c r="CX39" s="144"/>
      <c r="CY39" s="144"/>
      <c r="CZ39" s="144"/>
      <c r="DA39" s="144"/>
      <c r="DB39" s="144"/>
      <c r="DC39" s="144"/>
      <c r="DD39" s="144"/>
    </row>
    <row r="40" spans="1:108" s="3" customFormat="1" ht="3" hidden="1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</row>
    <row r="41" spans="1:108" ht="15" customHeight="1" x14ac:dyDescent="0.25">
      <c r="A41" s="22" t="s">
        <v>29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</row>
    <row r="42" spans="1:108" ht="124.2" customHeight="1" x14ac:dyDescent="0.25">
      <c r="A42" s="134" t="s">
        <v>87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  <c r="BH42" s="134"/>
      <c r="BI42" s="134"/>
      <c r="BJ42" s="134"/>
      <c r="BK42" s="134"/>
      <c r="BL42" s="134"/>
      <c r="BM42" s="134"/>
      <c r="BN42" s="134"/>
      <c r="BO42" s="134"/>
      <c r="BP42" s="134"/>
      <c r="BQ42" s="134"/>
      <c r="BR42" s="134"/>
      <c r="BS42" s="134"/>
      <c r="BT42" s="134"/>
      <c r="BU42" s="134"/>
      <c r="BV42" s="134"/>
      <c r="BW42" s="134"/>
      <c r="BX42" s="134"/>
      <c r="BY42" s="134"/>
      <c r="BZ42" s="134"/>
      <c r="CA42" s="134"/>
      <c r="CB42" s="134"/>
      <c r="CC42" s="134"/>
      <c r="CD42" s="134"/>
      <c r="CE42" s="134"/>
      <c r="CF42" s="134"/>
      <c r="CG42" s="134"/>
      <c r="CH42" s="134"/>
      <c r="CI42" s="134"/>
      <c r="CJ42" s="134"/>
      <c r="CK42" s="134"/>
      <c r="CL42" s="134"/>
      <c r="CM42" s="134"/>
      <c r="CN42" s="134"/>
      <c r="CO42" s="134"/>
      <c r="CP42" s="134"/>
      <c r="CQ42" s="134"/>
      <c r="CR42" s="134"/>
      <c r="CS42" s="134"/>
      <c r="CT42" s="134"/>
      <c r="CU42" s="134"/>
      <c r="CV42" s="134"/>
      <c r="CW42" s="134"/>
      <c r="CX42" s="134"/>
      <c r="CY42" s="134"/>
      <c r="CZ42" s="134"/>
      <c r="DA42" s="134"/>
      <c r="DB42" s="134"/>
      <c r="DC42" s="134"/>
      <c r="DD42" s="134"/>
    </row>
    <row r="43" spans="1:108" ht="19.2" customHeight="1" x14ac:dyDescent="0.25">
      <c r="A43" s="22" t="s">
        <v>30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</row>
    <row r="44" spans="1:108" ht="15" customHeight="1" x14ac:dyDescent="0.25">
      <c r="A44" s="134" t="s">
        <v>139</v>
      </c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4"/>
      <c r="BR44" s="134"/>
      <c r="BS44" s="134"/>
      <c r="BT44" s="134"/>
      <c r="BU44" s="134"/>
      <c r="BV44" s="134"/>
      <c r="BW44" s="134"/>
      <c r="BX44" s="134"/>
      <c r="BY44" s="134"/>
      <c r="BZ44" s="134"/>
      <c r="CA44" s="134"/>
      <c r="CB44" s="134"/>
      <c r="CC44" s="134"/>
      <c r="CD44" s="134"/>
      <c r="CE44" s="134"/>
      <c r="CF44" s="134"/>
      <c r="CG44" s="134"/>
      <c r="CH44" s="134"/>
      <c r="CI44" s="134"/>
      <c r="CJ44" s="134"/>
      <c r="CK44" s="134"/>
      <c r="CL44" s="134"/>
      <c r="CM44" s="134"/>
      <c r="CN44" s="134"/>
      <c r="CO44" s="134"/>
      <c r="CP44" s="134"/>
      <c r="CQ44" s="134"/>
      <c r="CR44" s="134"/>
      <c r="CS44" s="134"/>
      <c r="CT44" s="134"/>
      <c r="CU44" s="134"/>
      <c r="CV44" s="134"/>
      <c r="CW44" s="134"/>
      <c r="CX44" s="134"/>
      <c r="CY44" s="134"/>
      <c r="CZ44" s="134"/>
      <c r="DA44" s="134"/>
      <c r="DB44" s="134"/>
      <c r="DC44" s="134"/>
      <c r="DD44" s="134"/>
    </row>
    <row r="45" spans="1:108" ht="18.75" customHeight="1" x14ac:dyDescent="0.25">
      <c r="A45" s="22" t="s">
        <v>33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</row>
    <row r="46" spans="1:108" ht="27" customHeight="1" x14ac:dyDescent="0.25">
      <c r="A46" s="134" t="s">
        <v>88</v>
      </c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35"/>
      <c r="BD46" s="135"/>
      <c r="BE46" s="135"/>
      <c r="BF46" s="135"/>
      <c r="BG46" s="135"/>
      <c r="BH46" s="135"/>
      <c r="BI46" s="135"/>
      <c r="BJ46" s="135"/>
      <c r="BK46" s="135"/>
      <c r="BL46" s="135"/>
      <c r="BM46" s="135"/>
      <c r="BN46" s="135"/>
      <c r="BO46" s="135"/>
      <c r="BP46" s="135"/>
      <c r="BQ46" s="135"/>
      <c r="BR46" s="135"/>
      <c r="BS46" s="135"/>
      <c r="BT46" s="135"/>
      <c r="BU46" s="135"/>
      <c r="BV46" s="135"/>
      <c r="BW46" s="135"/>
      <c r="BX46" s="135"/>
      <c r="BY46" s="135"/>
      <c r="BZ46" s="135"/>
      <c r="CA46" s="135"/>
      <c r="CB46" s="135"/>
      <c r="CC46" s="135"/>
      <c r="CD46" s="135"/>
      <c r="CE46" s="135"/>
      <c r="CF46" s="135"/>
      <c r="CG46" s="135"/>
      <c r="CH46" s="42"/>
      <c r="CI46" s="42"/>
      <c r="CJ46" s="138"/>
      <c r="CK46" s="139"/>
      <c r="CL46" s="139"/>
      <c r="CM46" s="139"/>
      <c r="CN46" s="139"/>
      <c r="CO46" s="139"/>
      <c r="CP46" s="139"/>
      <c r="CQ46" s="140"/>
      <c r="CR46" s="42"/>
      <c r="CS46" s="132" t="s">
        <v>92</v>
      </c>
      <c r="CT46" s="133"/>
      <c r="CU46" s="133"/>
      <c r="CV46" s="133"/>
      <c r="CW46" s="133"/>
      <c r="CX46" s="133"/>
      <c r="CY46" s="42"/>
      <c r="CZ46" s="42"/>
      <c r="DA46" s="42"/>
      <c r="DB46" s="42"/>
      <c r="DC46" s="42"/>
      <c r="DD46" s="42"/>
    </row>
    <row r="47" spans="1:108" ht="30" customHeight="1" x14ac:dyDescent="0.25">
      <c r="A47" s="136" t="s">
        <v>89</v>
      </c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37"/>
      <c r="CE47" s="137"/>
      <c r="CF47" s="137"/>
      <c r="CG47" s="137"/>
      <c r="CJ47" s="141"/>
      <c r="CK47" s="142"/>
      <c r="CL47" s="142"/>
      <c r="CM47" s="142"/>
      <c r="CN47" s="142"/>
      <c r="CO47" s="142"/>
      <c r="CP47" s="142"/>
      <c r="CQ47" s="143"/>
    </row>
    <row r="48" spans="1:108" x14ac:dyDescent="0.25">
      <c r="A48" s="136" t="s">
        <v>90</v>
      </c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  <c r="CG48" s="137"/>
      <c r="CJ48" s="141">
        <v>45</v>
      </c>
      <c r="CK48" s="142"/>
      <c r="CL48" s="142"/>
      <c r="CM48" s="142"/>
      <c r="CN48" s="142"/>
      <c r="CO48" s="142"/>
      <c r="CP48" s="142"/>
      <c r="CQ48" s="143"/>
    </row>
    <row r="49" spans="1:95" x14ac:dyDescent="0.25">
      <c r="A49" s="136" t="s">
        <v>91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7"/>
      <c r="BR49" s="137"/>
      <c r="BS49" s="137"/>
      <c r="BT49" s="137"/>
      <c r="BU49" s="137"/>
      <c r="BV49" s="137"/>
      <c r="BW49" s="137"/>
      <c r="BX49" s="137"/>
      <c r="BY49" s="137"/>
      <c r="BZ49" s="137"/>
      <c r="CA49" s="137"/>
      <c r="CB49" s="137"/>
      <c r="CC49" s="137"/>
      <c r="CD49" s="137"/>
      <c r="CE49" s="137"/>
      <c r="CF49" s="137"/>
      <c r="CG49" s="137"/>
      <c r="CJ49" s="141"/>
      <c r="CK49" s="142"/>
      <c r="CL49" s="142"/>
      <c r="CM49" s="142"/>
      <c r="CN49" s="142"/>
      <c r="CO49" s="142"/>
      <c r="CP49" s="142"/>
      <c r="CQ49" s="143"/>
    </row>
  </sheetData>
  <mergeCells count="45">
    <mergeCell ref="BM2:DD4"/>
    <mergeCell ref="AS32:DD33"/>
    <mergeCell ref="CQ15:CT15"/>
    <mergeCell ref="CO20:DD20"/>
    <mergeCell ref="A17:DD17"/>
    <mergeCell ref="BB18:BE18"/>
    <mergeCell ref="BN15:BQ15"/>
    <mergeCell ref="BU15:CL15"/>
    <mergeCell ref="CM15:CP15"/>
    <mergeCell ref="AI29:BW29"/>
    <mergeCell ref="AS35:DD37"/>
    <mergeCell ref="BE10:DD10"/>
    <mergeCell ref="BE13:BX13"/>
    <mergeCell ref="BE14:BX14"/>
    <mergeCell ref="CA13:DD13"/>
    <mergeCell ref="CA14:DD14"/>
    <mergeCell ref="BE11:DD11"/>
    <mergeCell ref="BE12:DD12"/>
    <mergeCell ref="CO21:DD21"/>
    <mergeCell ref="AI25:BW28"/>
    <mergeCell ref="A44:DD44"/>
    <mergeCell ref="A39:DD39"/>
    <mergeCell ref="CO22:DD22"/>
    <mergeCell ref="CO29:DD29"/>
    <mergeCell ref="CO26:DD26"/>
    <mergeCell ref="CO27:DD27"/>
    <mergeCell ref="CO30:DD30"/>
    <mergeCell ref="AL22:AO22"/>
    <mergeCell ref="AS22:BJ22"/>
    <mergeCell ref="A42:DD42"/>
    <mergeCell ref="CO23:DD23"/>
    <mergeCell ref="CO24:DD24"/>
    <mergeCell ref="CO25:DD25"/>
    <mergeCell ref="CO28:DD28"/>
    <mergeCell ref="BK22:BN22"/>
    <mergeCell ref="BO22:BR22"/>
    <mergeCell ref="CS46:CX46"/>
    <mergeCell ref="A46:CG46"/>
    <mergeCell ref="A47:CG47"/>
    <mergeCell ref="A48:CG48"/>
    <mergeCell ref="A49:CG49"/>
    <mergeCell ref="CJ46:CQ46"/>
    <mergeCell ref="CJ47:CQ47"/>
    <mergeCell ref="CJ48:CQ48"/>
    <mergeCell ref="CJ49:CQ49"/>
  </mergeCells>
  <phoneticPr fontId="5" type="noConversion"/>
  <pageMargins left="0.78740157480314965" right="0.31496062992125984" top="0.59055118110236227" bottom="0.39370078740157483" header="0.19685039370078741" footer="0.19685039370078741"/>
  <pageSetup paperSize="9" scale="95" orientation="portrait" r:id="rId1"/>
  <headerFooter alignWithMargins="0"/>
  <ignoredErrors>
    <ignoredError sqref="CO26:DD30 CR15:CT15 BV15:CP15 BO15:BT15 CP25:DD25 AT22:BN22 BP22:BR22 AM22:AR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2"/>
  <sheetViews>
    <sheetView view="pageBreakPreview" workbookViewId="0">
      <selection activeCell="B18" sqref="B18:BT18"/>
    </sheetView>
  </sheetViews>
  <sheetFormatPr defaultColWidth="0.88671875" defaultRowHeight="13.8" x14ac:dyDescent="0.25"/>
  <cols>
    <col min="1" max="1" width="5.6640625" style="1" customWidth="1"/>
    <col min="2" max="16384" width="0.88671875" style="1"/>
  </cols>
  <sheetData>
    <row r="1" spans="1:108" ht="4.2" customHeight="1" x14ac:dyDescent="0.25"/>
    <row r="2" spans="1:108" ht="15" customHeight="1" x14ac:dyDescent="0.25">
      <c r="A2" s="175" t="s">
        <v>148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M2" s="175"/>
      <c r="BN2" s="175"/>
      <c r="BO2" s="175"/>
      <c r="BP2" s="175"/>
      <c r="BQ2" s="175"/>
      <c r="BR2" s="175"/>
      <c r="BS2" s="175"/>
      <c r="BT2" s="175"/>
      <c r="BU2" s="175"/>
      <c r="BV2" s="175"/>
      <c r="BW2" s="175"/>
      <c r="BX2" s="175"/>
      <c r="BY2" s="175"/>
      <c r="BZ2" s="175"/>
      <c r="CA2" s="175"/>
      <c r="CB2" s="175"/>
      <c r="CC2" s="175"/>
      <c r="CD2" s="175"/>
      <c r="CE2" s="175"/>
      <c r="CF2" s="175"/>
      <c r="CG2" s="175"/>
      <c r="CH2" s="175"/>
      <c r="CI2" s="175"/>
      <c r="CJ2" s="175"/>
      <c r="CK2" s="175"/>
      <c r="CL2" s="175"/>
      <c r="CM2" s="175"/>
      <c r="CN2" s="175"/>
      <c r="CO2" s="175"/>
      <c r="CP2" s="175"/>
      <c r="CQ2" s="175"/>
      <c r="CR2" s="175"/>
      <c r="CS2" s="175"/>
      <c r="CT2" s="175"/>
      <c r="CU2" s="175"/>
      <c r="CV2" s="175"/>
      <c r="CW2" s="175"/>
      <c r="CX2" s="175"/>
      <c r="CY2" s="175"/>
      <c r="CZ2" s="175"/>
      <c r="DA2" s="175"/>
      <c r="DB2" s="175"/>
      <c r="DC2" s="175"/>
      <c r="DD2" s="175"/>
    </row>
    <row r="3" spans="1:108" ht="17.399999999999999" customHeight="1" x14ac:dyDescent="0.25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6"/>
      <c r="BR3" s="176"/>
      <c r="BS3" s="176"/>
      <c r="BT3" s="176"/>
      <c r="BU3" s="176"/>
      <c r="BV3" s="176"/>
      <c r="BW3" s="176"/>
      <c r="BX3" s="176"/>
      <c r="BY3" s="176"/>
      <c r="BZ3" s="176"/>
      <c r="CA3" s="176"/>
      <c r="CB3" s="176"/>
      <c r="CC3" s="176"/>
      <c r="CD3" s="176"/>
      <c r="CE3" s="176"/>
      <c r="CF3" s="176"/>
      <c r="CG3" s="176"/>
      <c r="CH3" s="176"/>
      <c r="CI3" s="176"/>
      <c r="CJ3" s="176"/>
      <c r="CK3" s="176"/>
      <c r="CL3" s="176"/>
      <c r="CM3" s="176"/>
      <c r="CN3" s="176"/>
      <c r="CO3" s="176"/>
      <c r="CP3" s="176"/>
      <c r="CQ3" s="176"/>
      <c r="CR3" s="176"/>
      <c r="CS3" s="176"/>
      <c r="CT3" s="176"/>
      <c r="CU3" s="176"/>
      <c r="CV3" s="176"/>
      <c r="CW3" s="176"/>
      <c r="CX3" s="176"/>
      <c r="CY3" s="176"/>
      <c r="CZ3" s="176"/>
      <c r="DA3" s="176"/>
      <c r="DB3" s="176"/>
      <c r="DC3" s="176"/>
      <c r="DD3" s="176"/>
    </row>
    <row r="4" spans="1:108" ht="23.4" customHeight="1" x14ac:dyDescent="0.25">
      <c r="A4" s="31" t="s">
        <v>42</v>
      </c>
      <c r="B4" s="177" t="s">
        <v>0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178"/>
      <c r="BL4" s="178"/>
      <c r="BM4" s="178"/>
      <c r="BN4" s="178"/>
      <c r="BO4" s="178"/>
      <c r="BP4" s="178"/>
      <c r="BQ4" s="178"/>
      <c r="BR4" s="178"/>
      <c r="BS4" s="178"/>
      <c r="BT4" s="179"/>
      <c r="BU4" s="180" t="s">
        <v>43</v>
      </c>
      <c r="BV4" s="177"/>
      <c r="BW4" s="177"/>
      <c r="BX4" s="177"/>
      <c r="BY4" s="177"/>
      <c r="BZ4" s="177"/>
      <c r="CA4" s="177"/>
      <c r="CB4" s="177"/>
      <c r="CC4" s="177"/>
      <c r="CD4" s="177"/>
      <c r="CE4" s="177"/>
      <c r="CF4" s="177"/>
      <c r="CG4" s="177"/>
      <c r="CH4" s="177"/>
      <c r="CI4" s="177"/>
      <c r="CJ4" s="177"/>
      <c r="CK4" s="177"/>
      <c r="CL4" s="177"/>
      <c r="CM4" s="177"/>
      <c r="CN4" s="177"/>
      <c r="CO4" s="177"/>
      <c r="CP4" s="177"/>
      <c r="CQ4" s="177"/>
      <c r="CR4" s="177"/>
      <c r="CS4" s="177"/>
      <c r="CT4" s="177"/>
      <c r="CU4" s="177"/>
      <c r="CV4" s="177"/>
      <c r="CW4" s="177"/>
      <c r="CX4" s="177"/>
      <c r="CY4" s="177"/>
      <c r="CZ4" s="177"/>
      <c r="DA4" s="177"/>
      <c r="DB4" s="177"/>
      <c r="DC4" s="177"/>
      <c r="DD4" s="189"/>
    </row>
    <row r="5" spans="1:108" ht="10.95" customHeight="1" x14ac:dyDescent="0.25">
      <c r="A5" s="31">
        <v>1</v>
      </c>
      <c r="B5" s="180">
        <v>2</v>
      </c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178"/>
      <c r="BM5" s="178"/>
      <c r="BN5" s="178"/>
      <c r="BO5" s="178"/>
      <c r="BP5" s="178"/>
      <c r="BQ5" s="178"/>
      <c r="BR5" s="178"/>
      <c r="BS5" s="178"/>
      <c r="BT5" s="179"/>
      <c r="BU5" s="180">
        <v>3</v>
      </c>
      <c r="BV5" s="178"/>
      <c r="BW5" s="178"/>
      <c r="BX5" s="178"/>
      <c r="BY5" s="178"/>
      <c r="BZ5" s="178"/>
      <c r="CA5" s="178"/>
      <c r="CB5" s="178"/>
      <c r="CC5" s="178"/>
      <c r="CD5" s="178"/>
      <c r="CE5" s="178"/>
      <c r="CF5" s="178"/>
      <c r="CG5" s="178"/>
      <c r="CH5" s="178"/>
      <c r="CI5" s="178"/>
      <c r="CJ5" s="178"/>
      <c r="CK5" s="178"/>
      <c r="CL5" s="178"/>
      <c r="CM5" s="178"/>
      <c r="CN5" s="178"/>
      <c r="CO5" s="178"/>
      <c r="CP5" s="178"/>
      <c r="CQ5" s="178"/>
      <c r="CR5" s="178"/>
      <c r="CS5" s="178"/>
      <c r="CT5" s="178"/>
      <c r="CU5" s="178"/>
      <c r="CV5" s="178"/>
      <c r="CW5" s="178"/>
      <c r="CX5" s="178"/>
      <c r="CY5" s="178"/>
      <c r="CZ5" s="178"/>
      <c r="DA5" s="178"/>
      <c r="DB5" s="178"/>
      <c r="DC5" s="178"/>
      <c r="DD5" s="179"/>
    </row>
    <row r="6" spans="1:108" s="3" customFormat="1" ht="15" customHeight="1" x14ac:dyDescent="0.25">
      <c r="A6" s="32" t="s">
        <v>45</v>
      </c>
      <c r="B6" s="190" t="s">
        <v>44</v>
      </c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1"/>
      <c r="BU6" s="181">
        <v>45</v>
      </c>
      <c r="BV6" s="182"/>
      <c r="BW6" s="182"/>
      <c r="BX6" s="182"/>
      <c r="BY6" s="182"/>
      <c r="BZ6" s="182"/>
      <c r="CA6" s="182"/>
      <c r="CB6" s="182"/>
      <c r="CC6" s="182"/>
      <c r="CD6" s="182"/>
      <c r="CE6" s="182"/>
      <c r="CF6" s="182"/>
      <c r="CG6" s="182"/>
      <c r="CH6" s="182"/>
      <c r="CI6" s="182"/>
      <c r="CJ6" s="182"/>
      <c r="CK6" s="182"/>
      <c r="CL6" s="182"/>
      <c r="CM6" s="182"/>
      <c r="CN6" s="182"/>
      <c r="CO6" s="182"/>
      <c r="CP6" s="182"/>
      <c r="CQ6" s="182"/>
      <c r="CR6" s="182"/>
      <c r="CS6" s="182"/>
      <c r="CT6" s="182"/>
      <c r="CU6" s="182"/>
      <c r="CV6" s="182"/>
      <c r="CW6" s="182"/>
      <c r="CX6" s="182"/>
      <c r="CY6" s="182"/>
      <c r="CZ6" s="182"/>
      <c r="DA6" s="182"/>
      <c r="DB6" s="182"/>
      <c r="DC6" s="182"/>
      <c r="DD6" s="183"/>
    </row>
    <row r="7" spans="1:108" ht="30" customHeight="1" x14ac:dyDescent="0.25">
      <c r="A7" s="45" t="s">
        <v>46</v>
      </c>
      <c r="B7" s="187" t="s">
        <v>47</v>
      </c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187"/>
      <c r="BF7" s="187"/>
      <c r="BG7" s="187"/>
      <c r="BH7" s="187"/>
      <c r="BI7" s="187"/>
      <c r="BJ7" s="187"/>
      <c r="BK7" s="187"/>
      <c r="BL7" s="187"/>
      <c r="BM7" s="187"/>
      <c r="BN7" s="187"/>
      <c r="BO7" s="187"/>
      <c r="BP7" s="187"/>
      <c r="BQ7" s="187"/>
      <c r="BR7" s="187"/>
      <c r="BS7" s="187"/>
      <c r="BT7" s="188"/>
      <c r="BU7" s="184"/>
      <c r="BV7" s="185"/>
      <c r="BW7" s="185"/>
      <c r="BX7" s="185"/>
      <c r="BY7" s="185"/>
      <c r="BZ7" s="185"/>
      <c r="CA7" s="185"/>
      <c r="CB7" s="185"/>
      <c r="CC7" s="185"/>
      <c r="CD7" s="185"/>
      <c r="CE7" s="185"/>
      <c r="CF7" s="185"/>
      <c r="CG7" s="185"/>
      <c r="CH7" s="185"/>
      <c r="CI7" s="185"/>
      <c r="CJ7" s="185"/>
      <c r="CK7" s="185"/>
      <c r="CL7" s="185"/>
      <c r="CM7" s="185"/>
      <c r="CN7" s="185"/>
      <c r="CO7" s="185"/>
      <c r="CP7" s="185"/>
      <c r="CQ7" s="185"/>
      <c r="CR7" s="185"/>
      <c r="CS7" s="185"/>
      <c r="CT7" s="185"/>
      <c r="CU7" s="185"/>
      <c r="CV7" s="185"/>
      <c r="CW7" s="185"/>
      <c r="CX7" s="185"/>
      <c r="CY7" s="185"/>
      <c r="CZ7" s="185"/>
      <c r="DA7" s="185"/>
      <c r="DB7" s="185"/>
      <c r="DC7" s="185"/>
      <c r="DD7" s="186"/>
    </row>
    <row r="8" spans="1:108" x14ac:dyDescent="0.25">
      <c r="A8" s="46"/>
      <c r="B8" s="200" t="s">
        <v>48</v>
      </c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1"/>
      <c r="AV8" s="201"/>
      <c r="AW8" s="201"/>
      <c r="AX8" s="201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2"/>
      <c r="BU8" s="184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185"/>
      <c r="CW8" s="185"/>
      <c r="CX8" s="185"/>
      <c r="CY8" s="185"/>
      <c r="CZ8" s="185"/>
      <c r="DA8" s="185"/>
      <c r="DB8" s="185"/>
      <c r="DC8" s="185"/>
      <c r="DD8" s="186"/>
    </row>
    <row r="9" spans="1:108" ht="13.95" customHeight="1" x14ac:dyDescent="0.25">
      <c r="A9" s="47" t="s">
        <v>53</v>
      </c>
      <c r="B9" s="187" t="s">
        <v>49</v>
      </c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187"/>
      <c r="BL9" s="187"/>
      <c r="BM9" s="187"/>
      <c r="BN9" s="187"/>
      <c r="BO9" s="187"/>
      <c r="BP9" s="187"/>
      <c r="BQ9" s="187"/>
      <c r="BR9" s="187"/>
      <c r="BS9" s="187"/>
      <c r="BT9" s="188"/>
      <c r="BU9" s="192"/>
      <c r="BV9" s="193"/>
      <c r="BW9" s="193"/>
      <c r="BX9" s="193"/>
      <c r="BY9" s="193"/>
      <c r="BZ9" s="193"/>
      <c r="CA9" s="193"/>
      <c r="CB9" s="193"/>
      <c r="CC9" s="193"/>
      <c r="CD9" s="193"/>
      <c r="CE9" s="193"/>
      <c r="CF9" s="193"/>
      <c r="CG9" s="193"/>
      <c r="CH9" s="193"/>
      <c r="CI9" s="193"/>
      <c r="CJ9" s="193"/>
      <c r="CK9" s="193"/>
      <c r="CL9" s="193"/>
      <c r="CM9" s="193"/>
      <c r="CN9" s="193"/>
      <c r="CO9" s="193"/>
      <c r="CP9" s="193"/>
      <c r="CQ9" s="193"/>
      <c r="CR9" s="193"/>
      <c r="CS9" s="193"/>
      <c r="CT9" s="193"/>
      <c r="CU9" s="193"/>
      <c r="CV9" s="193"/>
      <c r="CW9" s="193"/>
      <c r="CX9" s="193"/>
      <c r="CY9" s="193"/>
      <c r="CZ9" s="193"/>
      <c r="DA9" s="193"/>
      <c r="DB9" s="193"/>
      <c r="DC9" s="193"/>
      <c r="DD9" s="194"/>
    </row>
    <row r="10" spans="1:108" ht="17.399999999999999" customHeight="1" x14ac:dyDescent="0.25">
      <c r="A10" s="33"/>
      <c r="B10" s="200" t="s">
        <v>48</v>
      </c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201"/>
      <c r="BS10" s="201"/>
      <c r="BT10" s="202"/>
      <c r="BU10" s="203"/>
      <c r="BV10" s="204"/>
      <c r="BW10" s="204"/>
      <c r="BX10" s="204"/>
      <c r="BY10" s="204"/>
      <c r="BZ10" s="204"/>
      <c r="CA10" s="204"/>
      <c r="CB10" s="204"/>
      <c r="CC10" s="204"/>
      <c r="CD10" s="204"/>
      <c r="CE10" s="204"/>
      <c r="CF10" s="204"/>
      <c r="CG10" s="204"/>
      <c r="CH10" s="204"/>
      <c r="CI10" s="204"/>
      <c r="CJ10" s="204"/>
      <c r="CK10" s="204"/>
      <c r="CL10" s="204"/>
      <c r="CM10" s="204"/>
      <c r="CN10" s="204"/>
      <c r="CO10" s="204"/>
      <c r="CP10" s="204"/>
      <c r="CQ10" s="204"/>
      <c r="CR10" s="204"/>
      <c r="CS10" s="204"/>
      <c r="CT10" s="204"/>
      <c r="CU10" s="204"/>
      <c r="CV10" s="204"/>
      <c r="CW10" s="204"/>
      <c r="CX10" s="204"/>
      <c r="CY10" s="204"/>
      <c r="CZ10" s="204"/>
      <c r="DA10" s="204"/>
      <c r="DB10" s="204"/>
      <c r="DC10" s="204"/>
      <c r="DD10" s="205"/>
    </row>
    <row r="11" spans="1:108" s="3" customFormat="1" ht="15" customHeight="1" x14ac:dyDescent="0.25">
      <c r="A11" s="32" t="s">
        <v>50</v>
      </c>
      <c r="B11" s="190" t="s">
        <v>51</v>
      </c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0"/>
      <c r="BM11" s="190"/>
      <c r="BN11" s="190"/>
      <c r="BO11" s="190"/>
      <c r="BP11" s="190"/>
      <c r="BQ11" s="190"/>
      <c r="BR11" s="190"/>
      <c r="BS11" s="190"/>
      <c r="BT11" s="191"/>
      <c r="BU11" s="208">
        <v>86.4</v>
      </c>
      <c r="BV11" s="209"/>
      <c r="BW11" s="209"/>
      <c r="BX11" s="209"/>
      <c r="BY11" s="209"/>
      <c r="BZ11" s="209"/>
      <c r="CA11" s="209"/>
      <c r="CB11" s="209"/>
      <c r="CC11" s="209"/>
      <c r="CD11" s="209"/>
      <c r="CE11" s="209"/>
      <c r="CF11" s="209"/>
      <c r="CG11" s="209"/>
      <c r="CH11" s="209"/>
      <c r="CI11" s="209"/>
      <c r="CJ11" s="209"/>
      <c r="CK11" s="209"/>
      <c r="CL11" s="209"/>
      <c r="CM11" s="209"/>
      <c r="CN11" s="209"/>
      <c r="CO11" s="209"/>
      <c r="CP11" s="209"/>
      <c r="CQ11" s="209"/>
      <c r="CR11" s="209"/>
      <c r="CS11" s="209"/>
      <c r="CT11" s="209"/>
      <c r="CU11" s="209"/>
      <c r="CV11" s="209"/>
      <c r="CW11" s="209"/>
      <c r="CX11" s="209"/>
      <c r="CY11" s="209"/>
      <c r="CZ11" s="209"/>
      <c r="DA11" s="209"/>
      <c r="DB11" s="209"/>
      <c r="DC11" s="209"/>
      <c r="DD11" s="210"/>
    </row>
    <row r="12" spans="1:108" ht="27.6" customHeight="1" x14ac:dyDescent="0.25">
      <c r="A12" s="47"/>
      <c r="B12" s="195" t="s">
        <v>52</v>
      </c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195"/>
      <c r="BR12" s="195"/>
      <c r="BS12" s="195"/>
      <c r="BT12" s="196"/>
      <c r="BU12" s="203">
        <v>86.4</v>
      </c>
      <c r="BV12" s="204"/>
      <c r="BW12" s="204"/>
      <c r="BX12" s="204"/>
      <c r="BY12" s="204"/>
      <c r="BZ12" s="204"/>
      <c r="CA12" s="204"/>
      <c r="CB12" s="204"/>
      <c r="CC12" s="204"/>
      <c r="CD12" s="204"/>
      <c r="CE12" s="204"/>
      <c r="CF12" s="204"/>
      <c r="CG12" s="204"/>
      <c r="CH12" s="204"/>
      <c r="CI12" s="204"/>
      <c r="CJ12" s="204"/>
      <c r="CK12" s="204"/>
      <c r="CL12" s="204"/>
      <c r="CM12" s="204"/>
      <c r="CN12" s="204"/>
      <c r="CO12" s="204"/>
      <c r="CP12" s="204"/>
      <c r="CQ12" s="204"/>
      <c r="CR12" s="204"/>
      <c r="CS12" s="204"/>
      <c r="CT12" s="204"/>
      <c r="CU12" s="204"/>
      <c r="CV12" s="204"/>
      <c r="CW12" s="204"/>
      <c r="CX12" s="204"/>
      <c r="CY12" s="204"/>
      <c r="CZ12" s="204"/>
      <c r="DA12" s="204"/>
      <c r="DB12" s="204"/>
      <c r="DC12" s="204"/>
      <c r="DD12" s="205"/>
    </row>
    <row r="13" spans="1:108" ht="32.4" customHeight="1" x14ac:dyDescent="0.25">
      <c r="A13" s="33"/>
      <c r="B13" s="206" t="s">
        <v>54</v>
      </c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  <c r="BI13" s="206"/>
      <c r="BJ13" s="206"/>
      <c r="BK13" s="206"/>
      <c r="BL13" s="206"/>
      <c r="BM13" s="206"/>
      <c r="BN13" s="206"/>
      <c r="BO13" s="206"/>
      <c r="BP13" s="206"/>
      <c r="BQ13" s="206"/>
      <c r="BR13" s="206"/>
      <c r="BS13" s="206"/>
      <c r="BT13" s="207"/>
      <c r="BU13" s="197">
        <v>86.4</v>
      </c>
      <c r="BV13" s="198"/>
      <c r="BW13" s="198"/>
      <c r="BX13" s="198"/>
      <c r="BY13" s="198"/>
      <c r="BZ13" s="198"/>
      <c r="CA13" s="198"/>
      <c r="CB13" s="198"/>
      <c r="CC13" s="198"/>
      <c r="CD13" s="198"/>
      <c r="CE13" s="198"/>
      <c r="CF13" s="198"/>
      <c r="CG13" s="198"/>
      <c r="CH13" s="198"/>
      <c r="CI13" s="198"/>
      <c r="CJ13" s="198"/>
      <c r="CK13" s="198"/>
      <c r="CL13" s="198"/>
      <c r="CM13" s="198"/>
      <c r="CN13" s="198"/>
      <c r="CO13" s="198"/>
      <c r="CP13" s="198"/>
      <c r="CQ13" s="198"/>
      <c r="CR13" s="198"/>
      <c r="CS13" s="198"/>
      <c r="CT13" s="198"/>
      <c r="CU13" s="198"/>
      <c r="CV13" s="198"/>
      <c r="CW13" s="198"/>
      <c r="CX13" s="198"/>
      <c r="CY13" s="198"/>
      <c r="CZ13" s="198"/>
      <c r="DA13" s="198"/>
      <c r="DB13" s="198"/>
      <c r="DC13" s="198"/>
      <c r="DD13" s="199"/>
    </row>
    <row r="14" spans="1:108" ht="12" customHeight="1" x14ac:dyDescent="0.25">
      <c r="A14" s="33"/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8"/>
      <c r="BU14" s="197"/>
      <c r="BV14" s="198"/>
      <c r="BW14" s="198"/>
      <c r="BX14" s="198"/>
      <c r="BY14" s="198"/>
      <c r="BZ14" s="198"/>
      <c r="CA14" s="198"/>
      <c r="CB14" s="198"/>
      <c r="CC14" s="198"/>
      <c r="CD14" s="198"/>
      <c r="CE14" s="198"/>
      <c r="CF14" s="198"/>
      <c r="CG14" s="198"/>
      <c r="CH14" s="198"/>
      <c r="CI14" s="198"/>
      <c r="CJ14" s="198"/>
      <c r="CK14" s="198"/>
      <c r="CL14" s="198"/>
      <c r="CM14" s="198"/>
      <c r="CN14" s="198"/>
      <c r="CO14" s="198"/>
      <c r="CP14" s="198"/>
      <c r="CQ14" s="198"/>
      <c r="CR14" s="198"/>
      <c r="CS14" s="198"/>
      <c r="CT14" s="198"/>
      <c r="CU14" s="198"/>
      <c r="CV14" s="198"/>
      <c r="CW14" s="198"/>
      <c r="CX14" s="198"/>
      <c r="CY14" s="198"/>
      <c r="CZ14" s="198"/>
      <c r="DA14" s="198"/>
      <c r="DB14" s="198"/>
      <c r="DC14" s="198"/>
      <c r="DD14" s="199"/>
    </row>
    <row r="15" spans="1:108" ht="32.4" customHeight="1" x14ac:dyDescent="0.25">
      <c r="A15" s="34"/>
      <c r="B15" s="200" t="s">
        <v>55</v>
      </c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  <c r="BA15" s="201"/>
      <c r="BB15" s="201"/>
      <c r="BC15" s="201"/>
      <c r="BD15" s="201"/>
      <c r="BE15" s="201"/>
      <c r="BF15" s="201"/>
      <c r="BG15" s="201"/>
      <c r="BH15" s="201"/>
      <c r="BI15" s="201"/>
      <c r="BJ15" s="201"/>
      <c r="BK15" s="201"/>
      <c r="BL15" s="201"/>
      <c r="BM15" s="201"/>
      <c r="BN15" s="201"/>
      <c r="BO15" s="201"/>
      <c r="BP15" s="201"/>
      <c r="BQ15" s="201"/>
      <c r="BR15" s="201"/>
      <c r="BS15" s="201"/>
      <c r="BT15" s="202"/>
      <c r="BU15" s="197"/>
      <c r="BV15" s="198"/>
      <c r="BW15" s="198"/>
      <c r="BX15" s="198"/>
      <c r="BY15" s="198"/>
      <c r="BZ15" s="198"/>
      <c r="CA15" s="198"/>
      <c r="CB15" s="198"/>
      <c r="CC15" s="198"/>
      <c r="CD15" s="198"/>
      <c r="CE15" s="198"/>
      <c r="CF15" s="198"/>
      <c r="CG15" s="198"/>
      <c r="CH15" s="198"/>
      <c r="CI15" s="198"/>
      <c r="CJ15" s="198"/>
      <c r="CK15" s="198"/>
      <c r="CL15" s="198"/>
      <c r="CM15" s="198"/>
      <c r="CN15" s="198"/>
      <c r="CO15" s="198"/>
      <c r="CP15" s="198"/>
      <c r="CQ15" s="198"/>
      <c r="CR15" s="198"/>
      <c r="CS15" s="198"/>
      <c r="CT15" s="198"/>
      <c r="CU15" s="198"/>
      <c r="CV15" s="198"/>
      <c r="CW15" s="198"/>
      <c r="CX15" s="198"/>
      <c r="CY15" s="198"/>
      <c r="CZ15" s="198"/>
      <c r="DA15" s="198"/>
      <c r="DB15" s="198"/>
      <c r="DC15" s="198"/>
      <c r="DD15" s="199"/>
    </row>
    <row r="16" spans="1:108" ht="15" customHeight="1" x14ac:dyDescent="0.25">
      <c r="A16" s="33"/>
      <c r="B16" s="187" t="s">
        <v>56</v>
      </c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  <c r="AT16" s="187"/>
      <c r="AU16" s="187"/>
      <c r="AV16" s="187"/>
      <c r="AW16" s="187"/>
      <c r="AX16" s="187"/>
      <c r="AY16" s="187"/>
      <c r="AZ16" s="187"/>
      <c r="BA16" s="187"/>
      <c r="BB16" s="187"/>
      <c r="BC16" s="187"/>
      <c r="BD16" s="187"/>
      <c r="BE16" s="187"/>
      <c r="BF16" s="187"/>
      <c r="BG16" s="187"/>
      <c r="BH16" s="187"/>
      <c r="BI16" s="187"/>
      <c r="BJ16" s="187"/>
      <c r="BK16" s="187"/>
      <c r="BL16" s="187"/>
      <c r="BM16" s="187"/>
      <c r="BN16" s="187"/>
      <c r="BO16" s="187"/>
      <c r="BP16" s="187"/>
      <c r="BQ16" s="187"/>
      <c r="BR16" s="187"/>
      <c r="BS16" s="187"/>
      <c r="BT16" s="188"/>
      <c r="BU16" s="192"/>
      <c r="BV16" s="193"/>
      <c r="BW16" s="193"/>
      <c r="BX16" s="193"/>
      <c r="BY16" s="193"/>
      <c r="BZ16" s="193"/>
      <c r="CA16" s="193"/>
      <c r="CB16" s="193"/>
      <c r="CC16" s="193"/>
      <c r="CD16" s="193"/>
      <c r="CE16" s="193"/>
      <c r="CF16" s="193"/>
      <c r="CG16" s="193"/>
      <c r="CH16" s="193"/>
      <c r="CI16" s="193"/>
      <c r="CJ16" s="193"/>
      <c r="CK16" s="193"/>
      <c r="CL16" s="193"/>
      <c r="CM16" s="193"/>
      <c r="CN16" s="193"/>
      <c r="CO16" s="193"/>
      <c r="CP16" s="193"/>
      <c r="CQ16" s="193"/>
      <c r="CR16" s="193"/>
      <c r="CS16" s="193"/>
      <c r="CT16" s="193"/>
      <c r="CU16" s="193"/>
      <c r="CV16" s="193"/>
      <c r="CW16" s="193"/>
      <c r="CX16" s="193"/>
      <c r="CY16" s="193"/>
      <c r="CZ16" s="193"/>
      <c r="DA16" s="193"/>
      <c r="DB16" s="193"/>
      <c r="DC16" s="193"/>
      <c r="DD16" s="194"/>
    </row>
    <row r="17" spans="1:108" ht="15" customHeight="1" x14ac:dyDescent="0.25">
      <c r="A17" s="33"/>
      <c r="B17" s="187" t="s">
        <v>57</v>
      </c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187"/>
      <c r="BI17" s="187"/>
      <c r="BJ17" s="187"/>
      <c r="BK17" s="187"/>
      <c r="BL17" s="187"/>
      <c r="BM17" s="187"/>
      <c r="BN17" s="187"/>
      <c r="BO17" s="187"/>
      <c r="BP17" s="187"/>
      <c r="BQ17" s="187"/>
      <c r="BR17" s="187"/>
      <c r="BS17" s="187"/>
      <c r="BT17" s="188"/>
      <c r="BU17" s="192"/>
      <c r="BV17" s="193"/>
      <c r="BW17" s="193"/>
      <c r="BX17" s="193"/>
      <c r="BY17" s="193"/>
      <c r="BZ17" s="193"/>
      <c r="CA17" s="193"/>
      <c r="CB17" s="193"/>
      <c r="CC17" s="193"/>
      <c r="CD17" s="193"/>
      <c r="CE17" s="193"/>
      <c r="CF17" s="193"/>
      <c r="CG17" s="193"/>
      <c r="CH17" s="193"/>
      <c r="CI17" s="193"/>
      <c r="CJ17" s="193"/>
      <c r="CK17" s="193"/>
      <c r="CL17" s="193"/>
      <c r="CM17" s="193"/>
      <c r="CN17" s="193"/>
      <c r="CO17" s="193"/>
      <c r="CP17" s="193"/>
      <c r="CQ17" s="193"/>
      <c r="CR17" s="193"/>
      <c r="CS17" s="193"/>
      <c r="CT17" s="193"/>
      <c r="CU17" s="193"/>
      <c r="CV17" s="193"/>
      <c r="CW17" s="193"/>
      <c r="CX17" s="193"/>
      <c r="CY17" s="193"/>
      <c r="CZ17" s="193"/>
      <c r="DA17" s="193"/>
      <c r="DB17" s="193"/>
      <c r="DC17" s="193"/>
      <c r="DD17" s="194"/>
    </row>
    <row r="18" spans="1:108" ht="15" customHeight="1" x14ac:dyDescent="0.25">
      <c r="A18" s="33"/>
      <c r="B18" s="187" t="s">
        <v>58</v>
      </c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7"/>
      <c r="BA18" s="187"/>
      <c r="BB18" s="187"/>
      <c r="BC18" s="187"/>
      <c r="BD18" s="187"/>
      <c r="BE18" s="187"/>
      <c r="BF18" s="187"/>
      <c r="BG18" s="187"/>
      <c r="BH18" s="187"/>
      <c r="BI18" s="187"/>
      <c r="BJ18" s="187"/>
      <c r="BK18" s="187"/>
      <c r="BL18" s="187"/>
      <c r="BM18" s="187"/>
      <c r="BN18" s="187"/>
      <c r="BO18" s="187"/>
      <c r="BP18" s="187"/>
      <c r="BQ18" s="187"/>
      <c r="BR18" s="187"/>
      <c r="BS18" s="187"/>
      <c r="BT18" s="188"/>
      <c r="BU18" s="192">
        <v>10.4</v>
      </c>
      <c r="BV18" s="193"/>
      <c r="BW18" s="193"/>
      <c r="BX18" s="193"/>
      <c r="BY18" s="193"/>
      <c r="BZ18" s="193"/>
      <c r="CA18" s="193"/>
      <c r="CB18" s="193"/>
      <c r="CC18" s="193"/>
      <c r="CD18" s="193"/>
      <c r="CE18" s="193"/>
      <c r="CF18" s="193"/>
      <c r="CG18" s="193"/>
      <c r="CH18" s="193"/>
      <c r="CI18" s="193"/>
      <c r="CJ18" s="193"/>
      <c r="CK18" s="193"/>
      <c r="CL18" s="193"/>
      <c r="CM18" s="193"/>
      <c r="CN18" s="193"/>
      <c r="CO18" s="193"/>
      <c r="CP18" s="193"/>
      <c r="CQ18" s="193"/>
      <c r="CR18" s="193"/>
      <c r="CS18" s="193"/>
      <c r="CT18" s="193"/>
      <c r="CU18" s="193"/>
      <c r="CV18" s="193"/>
      <c r="CW18" s="193"/>
      <c r="CX18" s="193"/>
      <c r="CY18" s="193"/>
      <c r="CZ18" s="193"/>
      <c r="DA18" s="193"/>
      <c r="DB18" s="193"/>
      <c r="DC18" s="193"/>
      <c r="DD18" s="194"/>
    </row>
    <row r="19" spans="1:108" ht="15" customHeight="1" x14ac:dyDescent="0.25">
      <c r="A19" s="32" t="s">
        <v>93</v>
      </c>
      <c r="B19" s="190" t="s">
        <v>59</v>
      </c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190"/>
      <c r="BK19" s="190"/>
      <c r="BL19" s="190"/>
      <c r="BM19" s="190"/>
      <c r="BN19" s="190"/>
      <c r="BO19" s="190"/>
      <c r="BP19" s="190"/>
      <c r="BQ19" s="190"/>
      <c r="BR19" s="190"/>
      <c r="BS19" s="190"/>
      <c r="BT19" s="191"/>
      <c r="BU19" s="192"/>
      <c r="BV19" s="193"/>
      <c r="BW19" s="193"/>
      <c r="BX19" s="193"/>
      <c r="BY19" s="193"/>
      <c r="BZ19" s="193"/>
      <c r="CA19" s="193"/>
      <c r="CB19" s="193"/>
      <c r="CC19" s="193"/>
      <c r="CD19" s="193"/>
      <c r="CE19" s="193"/>
      <c r="CF19" s="193"/>
      <c r="CG19" s="193"/>
      <c r="CH19" s="193"/>
      <c r="CI19" s="193"/>
      <c r="CJ19" s="193"/>
      <c r="CK19" s="193"/>
      <c r="CL19" s="193"/>
      <c r="CM19" s="193"/>
      <c r="CN19" s="193"/>
      <c r="CO19" s="193"/>
      <c r="CP19" s="193"/>
      <c r="CQ19" s="193"/>
      <c r="CR19" s="193"/>
      <c r="CS19" s="193"/>
      <c r="CT19" s="193"/>
      <c r="CU19" s="193"/>
      <c r="CV19" s="193"/>
      <c r="CW19" s="193"/>
      <c r="CX19" s="193"/>
      <c r="CY19" s="193"/>
      <c r="CZ19" s="193"/>
      <c r="DA19" s="193"/>
      <c r="DB19" s="193"/>
      <c r="DC19" s="193"/>
      <c r="DD19" s="194"/>
    </row>
    <row r="20" spans="1:108" ht="27.6" customHeight="1" x14ac:dyDescent="0.25">
      <c r="A20" s="33"/>
      <c r="B20" s="187" t="s">
        <v>60</v>
      </c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8"/>
      <c r="BU20" s="192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3"/>
      <c r="CG20" s="193"/>
      <c r="CH20" s="193"/>
      <c r="CI20" s="193"/>
      <c r="CJ20" s="193"/>
      <c r="CK20" s="193"/>
      <c r="CL20" s="193"/>
      <c r="CM20" s="193"/>
      <c r="CN20" s="193"/>
      <c r="CO20" s="193"/>
      <c r="CP20" s="193"/>
      <c r="CQ20" s="193"/>
      <c r="CR20" s="193"/>
      <c r="CS20" s="193"/>
      <c r="CT20" s="193"/>
      <c r="CU20" s="193"/>
      <c r="CV20" s="193"/>
      <c r="CW20" s="193"/>
      <c r="CX20" s="193"/>
      <c r="CY20" s="193"/>
      <c r="CZ20" s="193"/>
      <c r="DA20" s="193"/>
      <c r="DB20" s="193"/>
      <c r="DC20" s="193"/>
      <c r="DD20" s="194"/>
    </row>
    <row r="21" spans="1:108" ht="15" customHeight="1" x14ac:dyDescent="0.25">
      <c r="A21" s="33"/>
      <c r="B21" s="187" t="s">
        <v>61</v>
      </c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7"/>
      <c r="BP21" s="187"/>
      <c r="BQ21" s="187"/>
      <c r="BR21" s="187"/>
      <c r="BS21" s="187"/>
      <c r="BT21" s="188"/>
      <c r="BU21" s="192"/>
      <c r="BV21" s="193"/>
      <c r="BW21" s="193"/>
      <c r="BX21" s="193"/>
      <c r="BY21" s="193"/>
      <c r="BZ21" s="193"/>
      <c r="CA21" s="193"/>
      <c r="CB21" s="193"/>
      <c r="CC21" s="193"/>
      <c r="CD21" s="193"/>
      <c r="CE21" s="193"/>
      <c r="CF21" s="193"/>
      <c r="CG21" s="193"/>
      <c r="CH21" s="193"/>
      <c r="CI21" s="193"/>
      <c r="CJ21" s="193"/>
      <c r="CK21" s="193"/>
      <c r="CL21" s="193"/>
      <c r="CM21" s="193"/>
      <c r="CN21" s="193"/>
      <c r="CO21" s="193"/>
      <c r="CP21" s="193"/>
      <c r="CQ21" s="193"/>
      <c r="CR21" s="193"/>
      <c r="CS21" s="193"/>
      <c r="CT21" s="193"/>
      <c r="CU21" s="193"/>
      <c r="CV21" s="193"/>
      <c r="CW21" s="193"/>
      <c r="CX21" s="193"/>
      <c r="CY21" s="193"/>
      <c r="CZ21" s="193"/>
      <c r="DA21" s="193"/>
      <c r="DB21" s="193"/>
      <c r="DC21" s="193"/>
      <c r="DD21" s="194"/>
    </row>
    <row r="22" spans="1:108" ht="30" customHeight="1" x14ac:dyDescent="0.25">
      <c r="A22" s="33"/>
      <c r="B22" s="187" t="s">
        <v>62</v>
      </c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7"/>
      <c r="BA22" s="187"/>
      <c r="BB22" s="187"/>
      <c r="BC22" s="187"/>
      <c r="BD22" s="187"/>
      <c r="BE22" s="187"/>
      <c r="BF22" s="187"/>
      <c r="BG22" s="187"/>
      <c r="BH22" s="187"/>
      <c r="BI22" s="187"/>
      <c r="BJ22" s="187"/>
      <c r="BK22" s="187"/>
      <c r="BL22" s="187"/>
      <c r="BM22" s="187"/>
      <c r="BN22" s="187"/>
      <c r="BO22" s="187"/>
      <c r="BP22" s="187"/>
      <c r="BQ22" s="187"/>
      <c r="BR22" s="187"/>
      <c r="BS22" s="187"/>
      <c r="BT22" s="188"/>
      <c r="BU22" s="192"/>
      <c r="BV22" s="193"/>
      <c r="BW22" s="193"/>
      <c r="BX22" s="193"/>
      <c r="BY22" s="193"/>
      <c r="BZ22" s="193"/>
      <c r="CA22" s="193"/>
      <c r="CB22" s="193"/>
      <c r="CC22" s="193"/>
      <c r="CD22" s="193"/>
      <c r="CE22" s="193"/>
      <c r="CF22" s="193"/>
      <c r="CG22" s="193"/>
      <c r="CH22" s="193"/>
      <c r="CI22" s="193"/>
      <c r="CJ22" s="193"/>
      <c r="CK22" s="193"/>
      <c r="CL22" s="193"/>
      <c r="CM22" s="193"/>
      <c r="CN22" s="193"/>
      <c r="CO22" s="193"/>
      <c r="CP22" s="193"/>
      <c r="CQ22" s="193"/>
      <c r="CR22" s="193"/>
      <c r="CS22" s="193"/>
      <c r="CT22" s="193"/>
      <c r="CU22" s="193"/>
      <c r="CV22" s="193"/>
      <c r="CW22" s="193"/>
      <c r="CX22" s="193"/>
      <c r="CY22" s="193"/>
      <c r="CZ22" s="193"/>
      <c r="DA22" s="193"/>
      <c r="DB22" s="193"/>
      <c r="DC22" s="193"/>
      <c r="DD22" s="194"/>
    </row>
  </sheetData>
  <mergeCells count="39">
    <mergeCell ref="B11:BT11"/>
    <mergeCell ref="BU11:DD11"/>
    <mergeCell ref="B8:BT8"/>
    <mergeCell ref="BU10:DD10"/>
    <mergeCell ref="B10:BT10"/>
    <mergeCell ref="B9:BT9"/>
    <mergeCell ref="BU9:DD9"/>
    <mergeCell ref="B12:BT12"/>
    <mergeCell ref="BU13:DD13"/>
    <mergeCell ref="B14:BT14"/>
    <mergeCell ref="B15:BT15"/>
    <mergeCell ref="BU12:DD12"/>
    <mergeCell ref="B13:BT13"/>
    <mergeCell ref="BU14:DD14"/>
    <mergeCell ref="BU15:DD15"/>
    <mergeCell ref="B16:BT16"/>
    <mergeCell ref="BU16:DD16"/>
    <mergeCell ref="B19:BT19"/>
    <mergeCell ref="B22:BT22"/>
    <mergeCell ref="BU22:DD22"/>
    <mergeCell ref="BU19:DD19"/>
    <mergeCell ref="B21:BT21"/>
    <mergeCell ref="BU21:DD21"/>
    <mergeCell ref="B20:BT20"/>
    <mergeCell ref="BU20:DD20"/>
    <mergeCell ref="B17:BT17"/>
    <mergeCell ref="BU17:DD17"/>
    <mergeCell ref="B18:BT18"/>
    <mergeCell ref="BU18:DD18"/>
    <mergeCell ref="BU7:DD7"/>
    <mergeCell ref="B7:BT7"/>
    <mergeCell ref="BU4:DD4"/>
    <mergeCell ref="B6:BT6"/>
    <mergeCell ref="BU8:DD8"/>
    <mergeCell ref="A2:DD3"/>
    <mergeCell ref="B4:BT4"/>
    <mergeCell ref="B5:BT5"/>
    <mergeCell ref="BU5:DD5"/>
    <mergeCell ref="BU6:DD6"/>
  </mergeCells>
  <phoneticPr fontId="5" type="noConversion"/>
  <pageMargins left="0.78740157480314965" right="0.31496062992125984" top="0.59055118110236227" bottom="0.39370078740157483" header="0.19685039370078741" footer="0.19685039370078741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topLeftCell="A25" zoomScale="70" zoomScaleNormal="70" zoomScaleSheetLayoutView="80" workbookViewId="0">
      <selection activeCell="E38" sqref="E38"/>
    </sheetView>
  </sheetViews>
  <sheetFormatPr defaultRowHeight="13.2" x14ac:dyDescent="0.25"/>
  <cols>
    <col min="1" max="1" width="28.33203125" customWidth="1"/>
    <col min="4" max="4" width="18.6640625" customWidth="1"/>
    <col min="5" max="5" width="17.109375" customWidth="1"/>
    <col min="6" max="8" width="15.33203125" customWidth="1"/>
    <col min="9" max="9" width="12" customWidth="1"/>
    <col min="10" max="10" width="11.88671875" customWidth="1"/>
    <col min="11" max="12" width="8.88671875" customWidth="1"/>
  </cols>
  <sheetData>
    <row r="1" spans="1:12" x14ac:dyDescent="0.25">
      <c r="I1" s="229"/>
      <c r="J1" s="229"/>
    </row>
    <row r="2" spans="1:12" x14ac:dyDescent="0.25">
      <c r="A2" s="230" t="s">
        <v>152</v>
      </c>
      <c r="B2" s="231"/>
      <c r="C2" s="231"/>
      <c r="D2" s="231"/>
      <c r="E2" s="231"/>
      <c r="F2" s="231"/>
      <c r="G2" s="231"/>
      <c r="H2" s="231"/>
      <c r="I2" s="164"/>
      <c r="J2" s="164"/>
    </row>
    <row r="3" spans="1:12" ht="18" customHeight="1" x14ac:dyDescent="0.25">
      <c r="A3" s="231"/>
      <c r="B3" s="231"/>
      <c r="C3" s="231"/>
      <c r="D3" s="231"/>
      <c r="E3" s="231"/>
      <c r="F3" s="231"/>
      <c r="G3" s="231"/>
      <c r="H3" s="231"/>
      <c r="I3" s="164"/>
      <c r="J3" s="164"/>
    </row>
    <row r="4" spans="1:12" ht="14.4" thickBot="1" x14ac:dyDescent="0.3">
      <c r="A4" s="20"/>
      <c r="B4" s="66"/>
      <c r="C4" s="66"/>
      <c r="D4" s="66"/>
      <c r="E4" s="66"/>
      <c r="F4" s="66"/>
      <c r="G4" s="66"/>
      <c r="H4" s="66"/>
      <c r="I4" s="66"/>
      <c r="J4" s="66"/>
    </row>
    <row r="5" spans="1:12" ht="30" customHeight="1" thickBot="1" x14ac:dyDescent="0.3">
      <c r="A5" s="211" t="s">
        <v>0</v>
      </c>
      <c r="B5" s="211" t="s">
        <v>36</v>
      </c>
      <c r="C5" s="211" t="s">
        <v>41</v>
      </c>
      <c r="D5" s="235" t="s">
        <v>109</v>
      </c>
      <c r="E5" s="236"/>
      <c r="F5" s="237"/>
      <c r="G5" s="237"/>
      <c r="H5" s="237"/>
      <c r="I5" s="237"/>
      <c r="J5" s="238"/>
      <c r="K5" s="65"/>
      <c r="L5" s="65"/>
    </row>
    <row r="6" spans="1:12" ht="16.2" thickBot="1" x14ac:dyDescent="0.3">
      <c r="A6" s="232"/>
      <c r="B6" s="232"/>
      <c r="C6" s="233"/>
      <c r="D6" s="211" t="s">
        <v>37</v>
      </c>
      <c r="E6" s="235" t="s">
        <v>6</v>
      </c>
      <c r="F6" s="236"/>
      <c r="G6" s="236"/>
      <c r="H6" s="236"/>
      <c r="I6" s="236"/>
      <c r="J6" s="239"/>
      <c r="K6" s="65"/>
      <c r="L6" s="65"/>
    </row>
    <row r="7" spans="1:12" ht="15" customHeight="1" x14ac:dyDescent="0.25">
      <c r="A7" s="232"/>
      <c r="B7" s="232"/>
      <c r="C7" s="233"/>
      <c r="D7" s="232"/>
      <c r="E7" s="232" t="s">
        <v>110</v>
      </c>
      <c r="F7" s="222" t="s">
        <v>111</v>
      </c>
      <c r="G7" s="222" t="s">
        <v>94</v>
      </c>
      <c r="H7" s="222" t="s">
        <v>95</v>
      </c>
      <c r="I7" s="225" t="s">
        <v>112</v>
      </c>
      <c r="J7" s="226"/>
      <c r="K7" s="65"/>
      <c r="L7" s="65"/>
    </row>
    <row r="8" spans="1:12" ht="15" customHeight="1" x14ac:dyDescent="0.25">
      <c r="A8" s="232"/>
      <c r="B8" s="232"/>
      <c r="C8" s="233"/>
      <c r="D8" s="232"/>
      <c r="E8" s="233"/>
      <c r="F8" s="240"/>
      <c r="G8" s="223"/>
      <c r="H8" s="223"/>
      <c r="I8" s="227"/>
      <c r="J8" s="228"/>
      <c r="K8" s="67"/>
      <c r="L8" s="67"/>
    </row>
    <row r="9" spans="1:12" ht="15" customHeight="1" x14ac:dyDescent="0.25">
      <c r="A9" s="232"/>
      <c r="B9" s="232"/>
      <c r="C9" s="233"/>
      <c r="D9" s="232"/>
      <c r="E9" s="233"/>
      <c r="F9" s="240"/>
      <c r="G9" s="223"/>
      <c r="H9" s="223"/>
      <c r="I9" s="227"/>
      <c r="J9" s="228"/>
      <c r="K9" s="67"/>
      <c r="L9" s="67"/>
    </row>
    <row r="10" spans="1:12" ht="15" customHeight="1" x14ac:dyDescent="0.25">
      <c r="A10" s="232"/>
      <c r="B10" s="232"/>
      <c r="C10" s="233"/>
      <c r="D10" s="232"/>
      <c r="E10" s="233"/>
      <c r="F10" s="240"/>
      <c r="G10" s="223"/>
      <c r="H10" s="223"/>
      <c r="I10" s="227"/>
      <c r="J10" s="228"/>
      <c r="K10" s="67"/>
      <c r="L10" s="67"/>
    </row>
    <row r="11" spans="1:12" ht="15" customHeight="1" x14ac:dyDescent="0.25">
      <c r="A11" s="232"/>
      <c r="B11" s="232"/>
      <c r="C11" s="233"/>
      <c r="D11" s="232"/>
      <c r="E11" s="233"/>
      <c r="F11" s="240"/>
      <c r="G11" s="223"/>
      <c r="H11" s="223"/>
      <c r="I11" s="227"/>
      <c r="J11" s="228"/>
      <c r="K11" s="67"/>
      <c r="L11" s="67"/>
    </row>
    <row r="12" spans="1:12" ht="15" customHeight="1" x14ac:dyDescent="0.25">
      <c r="A12" s="232"/>
      <c r="B12" s="232"/>
      <c r="C12" s="233"/>
      <c r="D12" s="232"/>
      <c r="E12" s="233"/>
      <c r="F12" s="240"/>
      <c r="G12" s="223"/>
      <c r="H12" s="223"/>
      <c r="I12" s="227"/>
      <c r="J12" s="228"/>
      <c r="K12" s="67"/>
      <c r="L12" s="67"/>
    </row>
    <row r="13" spans="1:12" ht="15.6" customHeight="1" thickBot="1" x14ac:dyDescent="0.3">
      <c r="A13" s="232"/>
      <c r="B13" s="232"/>
      <c r="C13" s="233"/>
      <c r="D13" s="232"/>
      <c r="E13" s="233"/>
      <c r="F13" s="240"/>
      <c r="G13" s="223"/>
      <c r="H13" s="223"/>
      <c r="I13" s="227"/>
      <c r="J13" s="228"/>
      <c r="K13" s="65"/>
      <c r="L13" s="65"/>
    </row>
    <row r="14" spans="1:12" ht="35.4" customHeight="1" thickBot="1" x14ac:dyDescent="0.3">
      <c r="A14" s="212"/>
      <c r="B14" s="212"/>
      <c r="C14" s="234"/>
      <c r="D14" s="212"/>
      <c r="E14" s="234"/>
      <c r="F14" s="241"/>
      <c r="G14" s="224"/>
      <c r="H14" s="224"/>
      <c r="I14" s="69" t="s">
        <v>37</v>
      </c>
      <c r="J14" s="69" t="s">
        <v>113</v>
      </c>
      <c r="K14" s="65"/>
      <c r="L14" s="65"/>
    </row>
    <row r="15" spans="1:12" ht="16.2" thickBot="1" x14ac:dyDescent="0.3">
      <c r="A15" s="68">
        <v>1</v>
      </c>
      <c r="B15" s="70">
        <v>2</v>
      </c>
      <c r="C15" s="70">
        <v>3</v>
      </c>
      <c r="D15" s="68">
        <v>4</v>
      </c>
      <c r="E15" s="70">
        <v>5</v>
      </c>
      <c r="F15" s="70">
        <v>6</v>
      </c>
      <c r="G15" s="71">
        <v>7</v>
      </c>
      <c r="H15" s="72">
        <v>8</v>
      </c>
      <c r="I15" s="71">
        <v>9</v>
      </c>
      <c r="J15" s="73">
        <v>10</v>
      </c>
      <c r="K15" s="65"/>
      <c r="L15" s="65"/>
    </row>
    <row r="16" spans="1:12" ht="38.4" customHeight="1" thickBot="1" x14ac:dyDescent="0.3">
      <c r="A16" s="74" t="s">
        <v>114</v>
      </c>
      <c r="B16" s="70">
        <v>100</v>
      </c>
      <c r="C16" s="70" t="s">
        <v>38</v>
      </c>
      <c r="D16" s="75">
        <f>E16+F16+I16</f>
        <v>4660327</v>
      </c>
      <c r="E16" s="96">
        <f>E19</f>
        <v>4533600</v>
      </c>
      <c r="F16" s="76">
        <f>F23</f>
        <v>124322</v>
      </c>
      <c r="G16" s="77"/>
      <c r="H16" s="78"/>
      <c r="I16" s="77">
        <f>I19+I20</f>
        <v>2405</v>
      </c>
      <c r="J16" s="79"/>
      <c r="K16" s="30"/>
      <c r="L16" s="30"/>
    </row>
    <row r="17" spans="1:12" ht="38.4" customHeight="1" thickBot="1" x14ac:dyDescent="0.3">
      <c r="A17" s="74" t="s">
        <v>115</v>
      </c>
      <c r="B17" s="70">
        <v>110</v>
      </c>
      <c r="C17" s="70"/>
      <c r="D17" s="75"/>
      <c r="E17" s="95" t="s">
        <v>38</v>
      </c>
      <c r="F17" s="70" t="s">
        <v>38</v>
      </c>
      <c r="G17" s="70" t="s">
        <v>38</v>
      </c>
      <c r="H17" s="70" t="s">
        <v>38</v>
      </c>
      <c r="I17" s="77"/>
      <c r="J17" s="70" t="s">
        <v>38</v>
      </c>
      <c r="K17" s="30"/>
      <c r="L17" s="30"/>
    </row>
    <row r="18" spans="1:12" ht="16.2" thickBot="1" x14ac:dyDescent="0.3">
      <c r="A18" s="80"/>
      <c r="B18" s="81"/>
      <c r="C18" s="82"/>
      <c r="D18" s="68"/>
      <c r="E18" s="122"/>
      <c r="F18" s="81"/>
      <c r="G18" s="83"/>
      <c r="H18" s="84"/>
      <c r="I18" s="83"/>
      <c r="J18" s="85"/>
      <c r="K18" s="30"/>
      <c r="L18" s="30"/>
    </row>
    <row r="19" spans="1:12" ht="36" customHeight="1" thickBot="1" x14ac:dyDescent="0.3">
      <c r="A19" s="74" t="s">
        <v>116</v>
      </c>
      <c r="B19" s="70">
        <v>120</v>
      </c>
      <c r="C19" s="70">
        <v>130</v>
      </c>
      <c r="D19" s="75">
        <f>I19+E19</f>
        <v>4536005</v>
      </c>
      <c r="E19" s="96">
        <v>4533600</v>
      </c>
      <c r="F19" s="70" t="s">
        <v>38</v>
      </c>
      <c r="G19" s="70" t="s">
        <v>38</v>
      </c>
      <c r="H19" s="72"/>
      <c r="I19" s="77">
        <v>2405</v>
      </c>
      <c r="J19" s="79"/>
      <c r="K19" s="30"/>
      <c r="L19" s="30"/>
    </row>
    <row r="20" spans="1:12" ht="31.8" thickBot="1" x14ac:dyDescent="0.3">
      <c r="A20" s="74" t="s">
        <v>116</v>
      </c>
      <c r="B20" s="81"/>
      <c r="C20" s="70">
        <v>180</v>
      </c>
      <c r="D20" s="86">
        <f>E20+I20</f>
        <v>0</v>
      </c>
      <c r="E20" s="87">
        <v>0</v>
      </c>
      <c r="F20" s="70" t="s">
        <v>38</v>
      </c>
      <c r="G20" s="70" t="s">
        <v>38</v>
      </c>
      <c r="H20" s="72"/>
      <c r="I20" s="88">
        <v>0</v>
      </c>
      <c r="J20" s="89"/>
      <c r="K20" s="30"/>
      <c r="L20" s="30"/>
    </row>
    <row r="21" spans="1:12" ht="48" customHeight="1" thickBot="1" x14ac:dyDescent="0.3">
      <c r="A21" s="74" t="s">
        <v>117</v>
      </c>
      <c r="B21" s="70">
        <v>130</v>
      </c>
      <c r="C21" s="70"/>
      <c r="D21" s="78"/>
      <c r="E21" s="71" t="s">
        <v>38</v>
      </c>
      <c r="F21" s="70" t="s">
        <v>38</v>
      </c>
      <c r="G21" s="90"/>
      <c r="H21" s="70" t="s">
        <v>38</v>
      </c>
      <c r="I21" s="71"/>
      <c r="J21" s="70" t="s">
        <v>38</v>
      </c>
      <c r="K21" s="30"/>
      <c r="L21" s="30"/>
    </row>
    <row r="22" spans="1:12" ht="102.6" customHeight="1" thickBot="1" x14ac:dyDescent="0.3">
      <c r="A22" s="74" t="s">
        <v>118</v>
      </c>
      <c r="B22" s="70">
        <v>140</v>
      </c>
      <c r="C22" s="70"/>
      <c r="D22" s="77"/>
      <c r="E22" s="71" t="s">
        <v>38</v>
      </c>
      <c r="F22" s="70" t="s">
        <v>38</v>
      </c>
      <c r="G22" s="70" t="s">
        <v>38</v>
      </c>
      <c r="H22" s="70" t="s">
        <v>38</v>
      </c>
      <c r="I22" s="71"/>
      <c r="J22" s="70" t="s">
        <v>38</v>
      </c>
      <c r="K22" s="30"/>
      <c r="L22" s="30"/>
    </row>
    <row r="23" spans="1:12" ht="35.4" customHeight="1" thickBot="1" x14ac:dyDescent="0.3">
      <c r="A23" s="74" t="s">
        <v>119</v>
      </c>
      <c r="B23" s="70">
        <v>150</v>
      </c>
      <c r="C23" s="91">
        <v>180</v>
      </c>
      <c r="D23" s="76">
        <f>F23</f>
        <v>124322</v>
      </c>
      <c r="E23" s="78" t="s">
        <v>38</v>
      </c>
      <c r="F23" s="77">
        <v>124322</v>
      </c>
      <c r="G23" s="77"/>
      <c r="H23" s="70" t="s">
        <v>38</v>
      </c>
      <c r="I23" s="70" t="s">
        <v>38</v>
      </c>
      <c r="J23" s="70" t="s">
        <v>38</v>
      </c>
      <c r="K23" s="65"/>
      <c r="L23" s="65"/>
    </row>
    <row r="24" spans="1:12" ht="16.2" thickBot="1" x14ac:dyDescent="0.3">
      <c r="A24" s="74" t="s">
        <v>120</v>
      </c>
      <c r="B24" s="70">
        <v>160</v>
      </c>
      <c r="C24" s="81"/>
      <c r="D24" s="81"/>
      <c r="E24" s="70" t="s">
        <v>38</v>
      </c>
      <c r="F24" s="70" t="s">
        <v>38</v>
      </c>
      <c r="G24" s="70" t="s">
        <v>38</v>
      </c>
      <c r="H24" s="70" t="s">
        <v>38</v>
      </c>
      <c r="I24" s="83"/>
      <c r="J24" s="92"/>
      <c r="K24" s="30"/>
      <c r="L24" s="30"/>
    </row>
    <row r="25" spans="1:12" ht="34.799999999999997" customHeight="1" thickBot="1" x14ac:dyDescent="0.3">
      <c r="A25" s="74" t="s">
        <v>121</v>
      </c>
      <c r="B25" s="70">
        <v>180</v>
      </c>
      <c r="C25" s="70" t="s">
        <v>38</v>
      </c>
      <c r="D25" s="90"/>
      <c r="E25" s="70" t="s">
        <v>38</v>
      </c>
      <c r="F25" s="70" t="s">
        <v>38</v>
      </c>
      <c r="G25" s="70" t="s">
        <v>38</v>
      </c>
      <c r="H25" s="70" t="s">
        <v>38</v>
      </c>
      <c r="I25" s="83"/>
      <c r="J25" s="70" t="s">
        <v>38</v>
      </c>
      <c r="K25" s="30"/>
      <c r="L25" s="30"/>
    </row>
    <row r="26" spans="1:12" ht="13.95" customHeight="1" thickBot="1" x14ac:dyDescent="0.3">
      <c r="A26" s="74"/>
      <c r="B26" s="70"/>
      <c r="C26" s="70"/>
      <c r="D26" s="93"/>
      <c r="E26" s="70"/>
      <c r="F26" s="70"/>
      <c r="G26" s="70"/>
      <c r="H26" s="72"/>
      <c r="I26" s="83"/>
      <c r="J26" s="70"/>
      <c r="K26" s="30"/>
      <c r="L26" s="30"/>
    </row>
    <row r="27" spans="1:12" ht="31.2" customHeight="1" thickBot="1" x14ac:dyDescent="0.3">
      <c r="A27" s="94" t="s">
        <v>122</v>
      </c>
      <c r="B27" s="95">
        <v>200</v>
      </c>
      <c r="C27" s="95" t="s">
        <v>38</v>
      </c>
      <c r="D27" s="96">
        <f>D35+D42+D28</f>
        <v>4746807.13</v>
      </c>
      <c r="E27" s="96">
        <f>E35+E42+E28</f>
        <v>4620080.13</v>
      </c>
      <c r="F27" s="96">
        <f>F42</f>
        <v>124322</v>
      </c>
      <c r="G27" s="88"/>
      <c r="H27" s="97"/>
      <c r="I27" s="88">
        <f>I35+I42</f>
        <v>2405</v>
      </c>
      <c r="J27" s="98"/>
      <c r="K27" s="30"/>
      <c r="L27" s="30"/>
    </row>
    <row r="28" spans="1:12" ht="31.8" thickBot="1" x14ac:dyDescent="0.3">
      <c r="A28" s="74" t="s">
        <v>123</v>
      </c>
      <c r="B28" s="70">
        <v>210</v>
      </c>
      <c r="C28" s="70">
        <v>110</v>
      </c>
      <c r="D28" s="76">
        <f>D29+D31</f>
        <v>3897883.9</v>
      </c>
      <c r="E28" s="96">
        <f>E29+E31</f>
        <v>3897883.9</v>
      </c>
      <c r="F28" s="81"/>
      <c r="G28" s="83"/>
      <c r="H28" s="84"/>
      <c r="I28" s="83"/>
      <c r="J28" s="85"/>
      <c r="K28" s="30"/>
      <c r="L28" s="30"/>
    </row>
    <row r="29" spans="1:12" ht="15.6" x14ac:dyDescent="0.25">
      <c r="A29" s="99" t="s">
        <v>1</v>
      </c>
      <c r="B29" s="211">
        <v>211</v>
      </c>
      <c r="C29" s="211">
        <v>111</v>
      </c>
      <c r="D29" s="213">
        <f>E29</f>
        <v>2991883.9</v>
      </c>
      <c r="E29" s="215">
        <v>2991883.9</v>
      </c>
      <c r="F29" s="217"/>
      <c r="G29" s="217"/>
      <c r="H29" s="217"/>
      <c r="I29" s="217"/>
      <c r="J29" s="220"/>
      <c r="K29" s="30"/>
      <c r="L29" s="30"/>
    </row>
    <row r="30" spans="1:12" ht="37.950000000000003" customHeight="1" thickBot="1" x14ac:dyDescent="0.3">
      <c r="A30" s="74" t="s">
        <v>124</v>
      </c>
      <c r="B30" s="212"/>
      <c r="C30" s="212"/>
      <c r="D30" s="214"/>
      <c r="E30" s="216"/>
      <c r="F30" s="218"/>
      <c r="G30" s="219"/>
      <c r="H30" s="219"/>
      <c r="I30" s="219"/>
      <c r="J30" s="221"/>
      <c r="K30" s="30"/>
      <c r="L30" s="30"/>
    </row>
    <row r="31" spans="1:12" ht="42" customHeight="1" thickBot="1" x14ac:dyDescent="0.3">
      <c r="A31" s="74" t="s">
        <v>124</v>
      </c>
      <c r="B31" s="70">
        <v>213</v>
      </c>
      <c r="C31" s="70">
        <v>119</v>
      </c>
      <c r="D31" s="76">
        <f>E31</f>
        <v>906000</v>
      </c>
      <c r="E31" s="96">
        <v>906000</v>
      </c>
      <c r="F31" s="81"/>
      <c r="G31" s="100"/>
      <c r="H31" s="102"/>
      <c r="I31" s="100"/>
      <c r="J31" s="101"/>
      <c r="K31" s="30"/>
      <c r="L31" s="30"/>
    </row>
    <row r="32" spans="1:12" ht="31.95" customHeight="1" thickBot="1" x14ac:dyDescent="0.3">
      <c r="A32" s="74" t="s">
        <v>125</v>
      </c>
      <c r="B32" s="70">
        <v>220</v>
      </c>
      <c r="C32" s="70"/>
      <c r="D32" s="73"/>
      <c r="E32" s="96"/>
      <c r="F32" s="81"/>
      <c r="G32" s="100"/>
      <c r="H32" s="102"/>
      <c r="I32" s="100"/>
      <c r="J32" s="101"/>
      <c r="K32" s="30"/>
      <c r="L32" s="30"/>
    </row>
    <row r="33" spans="1:12" ht="15" customHeight="1" thickBot="1" x14ac:dyDescent="0.3">
      <c r="A33" s="74" t="s">
        <v>1</v>
      </c>
      <c r="B33" s="70"/>
      <c r="C33" s="70"/>
      <c r="D33" s="73"/>
      <c r="E33" s="96"/>
      <c r="F33" s="81"/>
      <c r="G33" s="100"/>
      <c r="H33" s="102"/>
      <c r="I33" s="100"/>
      <c r="J33" s="101"/>
      <c r="K33" s="30"/>
      <c r="L33" s="30"/>
    </row>
    <row r="34" spans="1:12" ht="13.2" customHeight="1" thickBot="1" x14ac:dyDescent="0.3">
      <c r="A34" s="74"/>
      <c r="B34" s="70"/>
      <c r="C34" s="70"/>
      <c r="D34" s="73"/>
      <c r="E34" s="96"/>
      <c r="F34" s="81"/>
      <c r="G34" s="100"/>
      <c r="H34" s="102"/>
      <c r="I34" s="100"/>
      <c r="J34" s="101"/>
      <c r="K34" s="30"/>
      <c r="L34" s="30"/>
    </row>
    <row r="35" spans="1:12" ht="32.4" customHeight="1" thickBot="1" x14ac:dyDescent="0.3">
      <c r="A35" s="74" t="s">
        <v>126</v>
      </c>
      <c r="B35" s="70">
        <v>230</v>
      </c>
      <c r="C35" s="70"/>
      <c r="D35" s="76">
        <f>D37+D38</f>
        <v>12001.77</v>
      </c>
      <c r="E35" s="96">
        <f>E37+E38</f>
        <v>12001.77</v>
      </c>
      <c r="F35" s="76"/>
      <c r="G35" s="103"/>
      <c r="H35" s="104"/>
      <c r="I35" s="105">
        <v>0</v>
      </c>
      <c r="J35" s="106"/>
      <c r="K35" s="30"/>
      <c r="L35" s="30"/>
    </row>
    <row r="36" spans="1:12" ht="16.95" customHeight="1" thickBot="1" x14ac:dyDescent="0.3">
      <c r="A36" s="74" t="s">
        <v>1</v>
      </c>
      <c r="B36" s="70"/>
      <c r="C36" s="70"/>
      <c r="D36" s="106"/>
      <c r="E36" s="96"/>
      <c r="F36" s="76"/>
      <c r="G36" s="103"/>
      <c r="H36" s="104"/>
      <c r="I36" s="103"/>
      <c r="J36" s="106"/>
      <c r="K36" s="30"/>
      <c r="L36" s="30"/>
    </row>
    <row r="37" spans="1:12" ht="34.950000000000003" customHeight="1" thickBot="1" x14ac:dyDescent="0.3">
      <c r="A37" s="74" t="s">
        <v>126</v>
      </c>
      <c r="B37" s="70"/>
      <c r="C37" s="70">
        <v>850</v>
      </c>
      <c r="D37" s="76">
        <f>E37</f>
        <v>12001.77</v>
      </c>
      <c r="E37" s="96">
        <v>12001.77</v>
      </c>
      <c r="F37" s="76"/>
      <c r="G37" s="103"/>
      <c r="H37" s="104"/>
      <c r="I37" s="103"/>
      <c r="J37" s="106"/>
      <c r="K37" s="30"/>
      <c r="L37" s="30"/>
    </row>
    <row r="38" spans="1:12" ht="34.200000000000003" customHeight="1" thickBot="1" x14ac:dyDescent="0.3">
      <c r="A38" s="74" t="s">
        <v>126</v>
      </c>
      <c r="B38" s="70"/>
      <c r="C38" s="70"/>
      <c r="D38" s="76"/>
      <c r="E38" s="96"/>
      <c r="F38" s="76"/>
      <c r="G38" s="103"/>
      <c r="H38" s="104"/>
      <c r="I38" s="75">
        <v>0</v>
      </c>
      <c r="J38" s="106"/>
      <c r="K38" s="30"/>
      <c r="L38" s="30"/>
    </row>
    <row r="39" spans="1:12" ht="36.6" customHeight="1" thickBot="1" x14ac:dyDescent="0.3">
      <c r="A39" s="74" t="s">
        <v>127</v>
      </c>
      <c r="B39" s="70">
        <v>240</v>
      </c>
      <c r="C39" s="70"/>
      <c r="D39" s="106"/>
      <c r="E39" s="96"/>
      <c r="F39" s="76"/>
      <c r="G39" s="103"/>
      <c r="H39" s="104"/>
      <c r="I39" s="103"/>
      <c r="J39" s="106"/>
      <c r="K39" s="30"/>
      <c r="L39" s="30"/>
    </row>
    <row r="40" spans="1:12" ht="16.2" thickBot="1" x14ac:dyDescent="0.3">
      <c r="A40" s="107"/>
      <c r="B40" s="108"/>
      <c r="C40" s="108"/>
      <c r="D40" s="109"/>
      <c r="E40" s="110"/>
      <c r="F40" s="109"/>
      <c r="G40" s="111"/>
      <c r="H40" s="112"/>
      <c r="I40" s="111"/>
      <c r="J40" s="113"/>
      <c r="K40" s="30"/>
      <c r="L40" s="30"/>
    </row>
    <row r="41" spans="1:12" ht="49.2" customHeight="1" thickBot="1" x14ac:dyDescent="0.3">
      <c r="A41" s="94" t="s">
        <v>128</v>
      </c>
      <c r="B41" s="95">
        <v>250</v>
      </c>
      <c r="C41" s="95"/>
      <c r="D41" s="96"/>
      <c r="E41" s="96"/>
      <c r="F41" s="70"/>
      <c r="G41" s="71"/>
      <c r="H41" s="72"/>
      <c r="I41" s="71"/>
      <c r="J41" s="89"/>
      <c r="K41" s="30"/>
      <c r="L41" s="30"/>
    </row>
    <row r="42" spans="1:12" ht="39" customHeight="1" thickBot="1" x14ac:dyDescent="0.3">
      <c r="A42" s="94" t="s">
        <v>129</v>
      </c>
      <c r="B42" s="95">
        <v>260</v>
      </c>
      <c r="C42" s="95" t="s">
        <v>38</v>
      </c>
      <c r="D42" s="96">
        <f>E42+F42+G42+H42+I42+J42</f>
        <v>836921.46</v>
      </c>
      <c r="E42" s="96">
        <v>710194.46</v>
      </c>
      <c r="F42" s="96">
        <v>124322</v>
      </c>
      <c r="G42" s="88"/>
      <c r="H42" s="97"/>
      <c r="I42" s="88">
        <v>2405</v>
      </c>
      <c r="J42" s="114"/>
      <c r="K42" s="30"/>
      <c r="L42" s="30"/>
    </row>
    <row r="43" spans="1:12" ht="15" customHeight="1" thickBot="1" x14ac:dyDescent="0.3">
      <c r="A43" s="74"/>
      <c r="B43" s="70"/>
      <c r="C43" s="70"/>
      <c r="D43" s="76"/>
      <c r="E43" s="76"/>
      <c r="F43" s="122"/>
      <c r="G43" s="130"/>
      <c r="H43" s="131"/>
      <c r="I43" s="88"/>
      <c r="J43" s="79"/>
      <c r="K43" s="30"/>
      <c r="L43" s="30"/>
    </row>
    <row r="44" spans="1:12" ht="33" customHeight="1" thickBot="1" x14ac:dyDescent="0.3">
      <c r="A44" s="74" t="s">
        <v>130</v>
      </c>
      <c r="B44" s="70">
        <v>300</v>
      </c>
      <c r="C44" s="70" t="s">
        <v>38</v>
      </c>
      <c r="D44" s="76">
        <f>D45+D46</f>
        <v>366295.17000000004</v>
      </c>
      <c r="E44" s="76">
        <f>E45+E46</f>
        <v>252568.17</v>
      </c>
      <c r="F44" s="96">
        <f>F45+F46</f>
        <v>111322</v>
      </c>
      <c r="G44" s="96"/>
      <c r="H44" s="96"/>
      <c r="I44" s="96">
        <v>2405</v>
      </c>
      <c r="J44" s="115"/>
      <c r="K44" s="30"/>
      <c r="L44" s="30"/>
    </row>
    <row r="45" spans="1:12" ht="36" customHeight="1" thickBot="1" x14ac:dyDescent="0.3">
      <c r="A45" s="74" t="s">
        <v>131</v>
      </c>
      <c r="B45" s="70">
        <v>310</v>
      </c>
      <c r="C45" s="70">
        <v>310</v>
      </c>
      <c r="D45" s="76">
        <f>E45+F45+G45+H45+I45</f>
        <v>126503.5</v>
      </c>
      <c r="E45" s="76">
        <v>65181.5</v>
      </c>
      <c r="F45" s="96">
        <v>61322</v>
      </c>
      <c r="G45" s="128"/>
      <c r="H45" s="97"/>
      <c r="I45" s="88">
        <v>0</v>
      </c>
      <c r="J45" s="115"/>
      <c r="K45" s="30"/>
      <c r="L45" s="30"/>
    </row>
    <row r="46" spans="1:12" ht="37.950000000000003" customHeight="1" thickBot="1" x14ac:dyDescent="0.3">
      <c r="A46" s="74" t="s">
        <v>131</v>
      </c>
      <c r="B46" s="70"/>
      <c r="C46" s="70">
        <v>340</v>
      </c>
      <c r="D46" s="76">
        <f>E46+F46+G46+H46+I46</f>
        <v>239791.67</v>
      </c>
      <c r="E46" s="76">
        <v>187386.67</v>
      </c>
      <c r="F46" s="96">
        <v>50000</v>
      </c>
      <c r="G46" s="128"/>
      <c r="H46" s="97"/>
      <c r="I46" s="88">
        <v>2405</v>
      </c>
      <c r="J46" s="115"/>
      <c r="K46" s="30"/>
      <c r="L46" s="30"/>
    </row>
    <row r="47" spans="1:12" ht="22.95" customHeight="1" thickBot="1" x14ac:dyDescent="0.3">
      <c r="A47" s="74" t="s">
        <v>132</v>
      </c>
      <c r="B47" s="70">
        <v>320</v>
      </c>
      <c r="C47" s="81"/>
      <c r="D47" s="108"/>
      <c r="E47" s="108"/>
      <c r="F47" s="108"/>
      <c r="G47" s="107"/>
      <c r="H47" s="116"/>
      <c r="I47" s="117"/>
      <c r="J47" s="115"/>
      <c r="K47" s="30"/>
      <c r="L47" s="30"/>
    </row>
    <row r="48" spans="1:12" ht="36" customHeight="1" thickBot="1" x14ac:dyDescent="0.3">
      <c r="A48" s="74" t="s">
        <v>133</v>
      </c>
      <c r="B48" s="70">
        <v>400</v>
      </c>
      <c r="C48" s="81"/>
      <c r="D48" s="108"/>
      <c r="E48" s="108"/>
      <c r="F48" s="108"/>
      <c r="G48" s="107"/>
      <c r="H48" s="116"/>
      <c r="I48" s="117"/>
      <c r="J48" s="115"/>
      <c r="K48" s="30"/>
      <c r="L48" s="30"/>
    </row>
    <row r="49" spans="1:12" ht="34.950000000000003" customHeight="1" thickBot="1" x14ac:dyDescent="0.3">
      <c r="A49" s="74" t="s">
        <v>134</v>
      </c>
      <c r="B49" s="70">
        <v>410</v>
      </c>
      <c r="C49" s="81"/>
      <c r="D49" s="108"/>
      <c r="E49" s="108"/>
      <c r="F49" s="108"/>
      <c r="G49" s="107"/>
      <c r="H49" s="116"/>
      <c r="I49" s="117"/>
      <c r="J49" s="115"/>
      <c r="K49" s="30"/>
      <c r="L49" s="30"/>
    </row>
    <row r="50" spans="1:12" ht="16.2" thickBot="1" x14ac:dyDescent="0.3">
      <c r="A50" s="74" t="s">
        <v>135</v>
      </c>
      <c r="B50" s="70">
        <v>420</v>
      </c>
      <c r="C50" s="81"/>
      <c r="D50" s="108"/>
      <c r="E50" s="108"/>
      <c r="F50" s="108"/>
      <c r="G50" s="107"/>
      <c r="H50" s="116"/>
      <c r="I50" s="117"/>
      <c r="J50" s="115"/>
      <c r="K50" s="30"/>
      <c r="L50" s="30"/>
    </row>
    <row r="51" spans="1:12" ht="31.8" thickBot="1" x14ac:dyDescent="0.3">
      <c r="A51" s="74" t="s">
        <v>39</v>
      </c>
      <c r="B51" s="70">
        <v>500</v>
      </c>
      <c r="C51" s="70" t="s">
        <v>38</v>
      </c>
      <c r="D51" s="96">
        <f>E51</f>
        <v>86480.13</v>
      </c>
      <c r="E51" s="96">
        <v>86480.13</v>
      </c>
      <c r="F51" s="95"/>
      <c r="G51" s="118"/>
      <c r="H51" s="119"/>
      <c r="I51" s="120"/>
      <c r="J51" s="115"/>
      <c r="K51" s="30"/>
      <c r="L51" s="30"/>
    </row>
    <row r="52" spans="1:12" ht="31.8" thickBot="1" x14ac:dyDescent="0.3">
      <c r="A52" s="74" t="s">
        <v>40</v>
      </c>
      <c r="B52" s="70">
        <v>600</v>
      </c>
      <c r="C52" s="70" t="s">
        <v>38</v>
      </c>
      <c r="D52" s="76">
        <v>100232.02</v>
      </c>
      <c r="E52" s="76">
        <v>100232.02</v>
      </c>
      <c r="F52" s="81"/>
      <c r="G52" s="80"/>
      <c r="H52" s="84"/>
      <c r="I52" s="117"/>
      <c r="J52" s="115"/>
      <c r="K52" s="30"/>
      <c r="L52" s="30"/>
    </row>
  </sheetData>
  <mergeCells count="22">
    <mergeCell ref="I1:J1"/>
    <mergeCell ref="A2:J3"/>
    <mergeCell ref="A5:A14"/>
    <mergeCell ref="B5:B14"/>
    <mergeCell ref="C5:C14"/>
    <mergeCell ref="D5:J5"/>
    <mergeCell ref="D6:D14"/>
    <mergeCell ref="E6:J6"/>
    <mergeCell ref="E7:E14"/>
    <mergeCell ref="F7:F14"/>
    <mergeCell ref="I29:I30"/>
    <mergeCell ref="J29:J30"/>
    <mergeCell ref="G7:G14"/>
    <mergeCell ref="H7:H14"/>
    <mergeCell ref="I7:J13"/>
    <mergeCell ref="G29:G30"/>
    <mergeCell ref="H29:H30"/>
    <mergeCell ref="B29:B30"/>
    <mergeCell ref="C29:C30"/>
    <mergeCell ref="D29:D30"/>
    <mergeCell ref="E29:E30"/>
    <mergeCell ref="F29:F30"/>
  </mergeCells>
  <pageMargins left="0.70866141732283472" right="0.70866141732283472" top="0.74803149606299213" bottom="0.74803149606299213" header="0.31496062992125984" footer="0.31496062992125984"/>
  <pageSetup paperSize="9" scale="5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20" zoomScale="70" zoomScaleNormal="70" zoomScaleSheetLayoutView="70" workbookViewId="0">
      <selection activeCell="K27" sqref="K27"/>
    </sheetView>
  </sheetViews>
  <sheetFormatPr defaultRowHeight="13.2" x14ac:dyDescent="0.25"/>
  <cols>
    <col min="1" max="1" width="37.6640625" customWidth="1"/>
    <col min="2" max="3" width="9.44140625" customWidth="1"/>
    <col min="4" max="4" width="18.109375" customWidth="1"/>
    <col min="5" max="5" width="15.5546875" customWidth="1"/>
    <col min="6" max="6" width="14.44140625" customWidth="1"/>
    <col min="7" max="7" width="16.5546875" customWidth="1"/>
    <col min="8" max="8" width="14" customWidth="1"/>
    <col min="9" max="9" width="15.88671875" customWidth="1"/>
  </cols>
  <sheetData>
    <row r="1" spans="1:12" ht="15" hidden="1" thickBot="1" x14ac:dyDescent="0.3">
      <c r="I1" s="255"/>
      <c r="J1" s="164"/>
      <c r="K1" s="164"/>
      <c r="L1" s="164"/>
    </row>
    <row r="2" spans="1:12" ht="14.4" x14ac:dyDescent="0.2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50"/>
    </row>
    <row r="3" spans="1:12" x14ac:dyDescent="0.25">
      <c r="A3" s="256" t="s">
        <v>153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8"/>
    </row>
    <row r="4" spans="1:12" ht="31.95" customHeight="1" x14ac:dyDescent="0.25">
      <c r="A4" s="259"/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8"/>
    </row>
    <row r="5" spans="1:12" ht="15" thickBot="1" x14ac:dyDescent="0.3">
      <c r="A5" s="51"/>
      <c r="B5" s="52"/>
      <c r="C5" s="52"/>
      <c r="D5" s="52"/>
      <c r="E5" s="52"/>
      <c r="F5" s="52"/>
      <c r="G5" s="52"/>
      <c r="H5" s="52"/>
      <c r="I5" s="52"/>
      <c r="J5" s="52"/>
      <c r="K5" s="52"/>
      <c r="L5" s="53"/>
    </row>
    <row r="6" spans="1:12" ht="30" customHeight="1" thickBot="1" x14ac:dyDescent="0.3">
      <c r="A6" s="242" t="s">
        <v>0</v>
      </c>
      <c r="B6" s="242" t="s">
        <v>36</v>
      </c>
      <c r="C6" s="242" t="s">
        <v>96</v>
      </c>
      <c r="D6" s="265" t="s">
        <v>63</v>
      </c>
      <c r="E6" s="266"/>
      <c r="F6" s="266"/>
      <c r="G6" s="266"/>
      <c r="H6" s="266"/>
      <c r="I6" s="266"/>
      <c r="J6" s="266"/>
      <c r="K6" s="266"/>
      <c r="L6" s="267"/>
    </row>
    <row r="7" spans="1:12" ht="15.6" thickBot="1" x14ac:dyDescent="0.3">
      <c r="A7" s="264"/>
      <c r="B7" s="264"/>
      <c r="C7" s="243"/>
      <c r="D7" s="252" t="s">
        <v>64</v>
      </c>
      <c r="E7" s="253"/>
      <c r="F7" s="254"/>
      <c r="G7" s="265" t="s">
        <v>6</v>
      </c>
      <c r="H7" s="266"/>
      <c r="I7" s="266"/>
      <c r="J7" s="266"/>
      <c r="K7" s="266"/>
      <c r="L7" s="267"/>
    </row>
    <row r="8" spans="1:12" ht="97.2" customHeight="1" x14ac:dyDescent="0.25">
      <c r="A8" s="264"/>
      <c r="B8" s="264"/>
      <c r="C8" s="223"/>
      <c r="D8" s="246"/>
      <c r="E8" s="247"/>
      <c r="F8" s="248"/>
      <c r="G8" s="252" t="s">
        <v>65</v>
      </c>
      <c r="H8" s="253"/>
      <c r="I8" s="254"/>
      <c r="J8" s="252" t="s">
        <v>68</v>
      </c>
      <c r="K8" s="253"/>
      <c r="L8" s="254"/>
    </row>
    <row r="9" spans="1:12" ht="30" customHeight="1" x14ac:dyDescent="0.25">
      <c r="A9" s="264"/>
      <c r="B9" s="264"/>
      <c r="C9" s="223"/>
      <c r="D9" s="246"/>
      <c r="E9" s="247"/>
      <c r="F9" s="248"/>
      <c r="G9" s="246" t="s">
        <v>66</v>
      </c>
      <c r="H9" s="247"/>
      <c r="I9" s="248"/>
      <c r="J9" s="246" t="s">
        <v>69</v>
      </c>
      <c r="K9" s="247"/>
      <c r="L9" s="248"/>
    </row>
    <row r="10" spans="1:12" ht="30" customHeight="1" x14ac:dyDescent="0.25">
      <c r="A10" s="264"/>
      <c r="B10" s="264"/>
      <c r="C10" s="223"/>
      <c r="D10" s="246"/>
      <c r="E10" s="247"/>
      <c r="F10" s="248"/>
      <c r="G10" s="246" t="s">
        <v>67</v>
      </c>
      <c r="H10" s="247"/>
      <c r="I10" s="248"/>
      <c r="J10" s="246" t="s">
        <v>70</v>
      </c>
      <c r="K10" s="247"/>
      <c r="L10" s="248"/>
    </row>
    <row r="11" spans="1:12" ht="15.6" thickBot="1" x14ac:dyDescent="0.3">
      <c r="A11" s="264"/>
      <c r="B11" s="264"/>
      <c r="C11" s="223"/>
      <c r="D11" s="261"/>
      <c r="E11" s="262"/>
      <c r="F11" s="263"/>
      <c r="G11" s="249"/>
      <c r="H11" s="250"/>
      <c r="I11" s="251"/>
      <c r="J11" s="261" t="s">
        <v>71</v>
      </c>
      <c r="K11" s="262"/>
      <c r="L11" s="263"/>
    </row>
    <row r="12" spans="1:12" ht="30" x14ac:dyDescent="0.25">
      <c r="A12" s="264"/>
      <c r="B12" s="264"/>
      <c r="C12" s="223"/>
      <c r="D12" s="125" t="s">
        <v>143</v>
      </c>
      <c r="E12" s="124" t="s">
        <v>144</v>
      </c>
      <c r="F12" s="124" t="s">
        <v>145</v>
      </c>
      <c r="G12" s="125" t="s">
        <v>143</v>
      </c>
      <c r="H12" s="125" t="s">
        <v>146</v>
      </c>
      <c r="I12" s="125" t="s">
        <v>147</v>
      </c>
      <c r="J12" s="37" t="s">
        <v>75</v>
      </c>
      <c r="K12" s="37" t="s">
        <v>75</v>
      </c>
      <c r="L12" s="37" t="s">
        <v>81</v>
      </c>
    </row>
    <row r="13" spans="1:12" ht="30" x14ac:dyDescent="0.25">
      <c r="A13" s="264"/>
      <c r="B13" s="264"/>
      <c r="C13" s="223"/>
      <c r="D13" s="37" t="s">
        <v>72</v>
      </c>
      <c r="E13" s="37" t="s">
        <v>76</v>
      </c>
      <c r="F13" s="37" t="s">
        <v>79</v>
      </c>
      <c r="G13" s="37" t="s">
        <v>72</v>
      </c>
      <c r="H13" s="37" t="s">
        <v>76</v>
      </c>
      <c r="I13" s="37" t="s">
        <v>79</v>
      </c>
      <c r="J13" s="37" t="s">
        <v>72</v>
      </c>
      <c r="K13" s="37" t="s">
        <v>80</v>
      </c>
      <c r="L13" s="37" t="s">
        <v>76</v>
      </c>
    </row>
    <row r="14" spans="1:12" ht="30" customHeight="1" x14ac:dyDescent="0.25">
      <c r="A14" s="264"/>
      <c r="B14" s="264"/>
      <c r="C14" s="223"/>
      <c r="D14" s="37" t="s">
        <v>73</v>
      </c>
      <c r="E14" s="37" t="s">
        <v>77</v>
      </c>
      <c r="F14" s="37" t="s">
        <v>77</v>
      </c>
      <c r="G14" s="37" t="s">
        <v>73</v>
      </c>
      <c r="H14" s="37" t="s">
        <v>77</v>
      </c>
      <c r="I14" s="37" t="s">
        <v>77</v>
      </c>
      <c r="J14" s="37" t="s">
        <v>73</v>
      </c>
      <c r="K14" s="37" t="s">
        <v>77</v>
      </c>
      <c r="L14" s="129" t="s">
        <v>82</v>
      </c>
    </row>
    <row r="15" spans="1:12" ht="30.6" thickBot="1" x14ac:dyDescent="0.3">
      <c r="A15" s="260"/>
      <c r="B15" s="260"/>
      <c r="C15" s="224"/>
      <c r="D15" s="37" t="s">
        <v>74</v>
      </c>
      <c r="E15" s="37" t="s">
        <v>78</v>
      </c>
      <c r="F15" s="37" t="s">
        <v>78</v>
      </c>
      <c r="G15" s="37" t="s">
        <v>74</v>
      </c>
      <c r="H15" s="37" t="s">
        <v>78</v>
      </c>
      <c r="I15" s="37" t="s">
        <v>78</v>
      </c>
      <c r="J15" s="37" t="s">
        <v>74</v>
      </c>
      <c r="K15" s="37" t="s">
        <v>78</v>
      </c>
      <c r="L15" s="129" t="s">
        <v>78</v>
      </c>
    </row>
    <row r="16" spans="1:12" ht="15.6" thickBot="1" x14ac:dyDescent="0.3">
      <c r="A16" s="40">
        <v>1</v>
      </c>
      <c r="B16" s="36">
        <v>2</v>
      </c>
      <c r="C16" s="36">
        <v>3</v>
      </c>
      <c r="D16" s="36">
        <v>4</v>
      </c>
      <c r="E16" s="36">
        <v>5</v>
      </c>
      <c r="F16" s="36">
        <v>6</v>
      </c>
      <c r="G16" s="36">
        <v>7</v>
      </c>
      <c r="H16" s="36">
        <v>8</v>
      </c>
      <c r="I16" s="36">
        <v>9</v>
      </c>
      <c r="J16" s="36">
        <v>10</v>
      </c>
      <c r="K16" s="36">
        <v>11</v>
      </c>
      <c r="L16" s="36">
        <v>12</v>
      </c>
    </row>
    <row r="17" spans="1:12" ht="15" x14ac:dyDescent="0.25">
      <c r="A17" s="54" t="s">
        <v>83</v>
      </c>
      <c r="B17" s="242">
        <v>1</v>
      </c>
      <c r="C17" s="242" t="s">
        <v>38</v>
      </c>
      <c r="D17" s="244">
        <f t="shared" ref="D17:I17" si="0">D27</f>
        <v>836921.46</v>
      </c>
      <c r="E17" s="244">
        <f t="shared" si="0"/>
        <v>0</v>
      </c>
      <c r="F17" s="244">
        <f t="shared" si="0"/>
        <v>0</v>
      </c>
      <c r="G17" s="244">
        <f t="shared" si="0"/>
        <v>836921.46</v>
      </c>
      <c r="H17" s="244">
        <f t="shared" si="0"/>
        <v>0</v>
      </c>
      <c r="I17" s="244">
        <f t="shared" si="0"/>
        <v>0</v>
      </c>
      <c r="J17" s="242"/>
      <c r="K17" s="242"/>
      <c r="L17" s="242"/>
    </row>
    <row r="18" spans="1:12" ht="30.6" thickBot="1" x14ac:dyDescent="0.3">
      <c r="A18" s="55" t="s">
        <v>84</v>
      </c>
      <c r="B18" s="260"/>
      <c r="C18" s="260"/>
      <c r="D18" s="245"/>
      <c r="E18" s="245"/>
      <c r="F18" s="245"/>
      <c r="G18" s="245"/>
      <c r="H18" s="245"/>
      <c r="I18" s="245"/>
      <c r="J18" s="260"/>
      <c r="K18" s="260"/>
      <c r="L18" s="260"/>
    </row>
    <row r="19" spans="1:12" ht="13.2" customHeight="1" x14ac:dyDescent="0.25">
      <c r="A19" s="270" t="s">
        <v>97</v>
      </c>
      <c r="B19" s="242">
        <v>1001</v>
      </c>
      <c r="C19" s="242" t="s">
        <v>38</v>
      </c>
      <c r="D19" s="268"/>
      <c r="E19" s="268"/>
      <c r="F19" s="268"/>
      <c r="G19" s="268"/>
      <c r="H19" s="242"/>
      <c r="I19" s="242"/>
      <c r="J19" s="242"/>
      <c r="K19" s="242"/>
      <c r="L19" s="242"/>
    </row>
    <row r="20" spans="1:12" x14ac:dyDescent="0.25">
      <c r="A20" s="271"/>
      <c r="B20" s="271"/>
      <c r="C20" s="271"/>
      <c r="D20" s="269"/>
      <c r="E20" s="269"/>
      <c r="F20" s="269"/>
      <c r="G20" s="269"/>
      <c r="H20" s="243"/>
      <c r="I20" s="243"/>
      <c r="J20" s="243"/>
      <c r="K20" s="243"/>
      <c r="L20" s="243"/>
    </row>
    <row r="21" spans="1:12" x14ac:dyDescent="0.25">
      <c r="A21" s="271"/>
      <c r="B21" s="271"/>
      <c r="C21" s="271"/>
      <c r="D21" s="269"/>
      <c r="E21" s="269"/>
      <c r="F21" s="269"/>
      <c r="G21" s="269"/>
      <c r="H21" s="243"/>
      <c r="I21" s="243"/>
      <c r="J21" s="243"/>
      <c r="K21" s="243"/>
      <c r="L21" s="243"/>
    </row>
    <row r="22" spans="1:12" x14ac:dyDescent="0.25">
      <c r="A22" s="271"/>
      <c r="B22" s="271"/>
      <c r="C22" s="271"/>
      <c r="D22" s="269"/>
      <c r="E22" s="269"/>
      <c r="F22" s="269"/>
      <c r="G22" s="269"/>
      <c r="H22" s="243"/>
      <c r="I22" s="243"/>
      <c r="J22" s="243"/>
      <c r="K22" s="243"/>
      <c r="L22" s="243"/>
    </row>
    <row r="23" spans="1:12" x14ac:dyDescent="0.25">
      <c r="A23" s="271"/>
      <c r="B23" s="271"/>
      <c r="C23" s="271"/>
      <c r="D23" s="269"/>
      <c r="E23" s="269"/>
      <c r="F23" s="269"/>
      <c r="G23" s="269"/>
      <c r="H23" s="243"/>
      <c r="I23" s="243"/>
      <c r="J23" s="243"/>
      <c r="K23" s="243"/>
      <c r="L23" s="243"/>
    </row>
    <row r="24" spans="1:12" ht="3" customHeight="1" thickBot="1" x14ac:dyDescent="0.3">
      <c r="A24" s="271"/>
      <c r="B24" s="271"/>
      <c r="C24" s="271"/>
      <c r="D24" s="269"/>
      <c r="E24" s="269"/>
      <c r="F24" s="269"/>
      <c r="G24" s="269"/>
      <c r="H24" s="243"/>
      <c r="I24" s="243"/>
      <c r="J24" s="243"/>
      <c r="K24" s="243"/>
      <c r="L24" s="243"/>
    </row>
    <row r="25" spans="1:12" ht="13.95" hidden="1" customHeight="1" thickBot="1" x14ac:dyDescent="0.3">
      <c r="A25" s="271"/>
      <c r="B25" s="271"/>
      <c r="C25" s="271"/>
      <c r="D25" s="269"/>
      <c r="E25" s="269"/>
      <c r="F25" s="269"/>
      <c r="G25" s="269"/>
      <c r="H25" s="243"/>
      <c r="I25" s="243"/>
      <c r="J25" s="243"/>
      <c r="K25" s="243"/>
      <c r="L25" s="243"/>
    </row>
    <row r="26" spans="1:12" ht="15.6" thickBot="1" x14ac:dyDescent="0.3">
      <c r="A26" s="56"/>
      <c r="B26" s="56"/>
      <c r="C26" s="56"/>
      <c r="D26" s="127"/>
      <c r="E26" s="127"/>
      <c r="F26" s="127"/>
      <c r="G26" s="127"/>
      <c r="H26" s="57"/>
      <c r="I26" s="57"/>
      <c r="J26" s="57"/>
      <c r="K26" s="57"/>
      <c r="L26" s="57"/>
    </row>
    <row r="27" spans="1:12" ht="30.6" thickBot="1" x14ac:dyDescent="0.3">
      <c r="A27" s="58" t="s">
        <v>85</v>
      </c>
      <c r="B27" s="39">
        <v>2001</v>
      </c>
      <c r="C27" s="38"/>
      <c r="D27" s="123">
        <v>836921.46</v>
      </c>
      <c r="E27" s="123">
        <v>0</v>
      </c>
      <c r="F27" s="123">
        <v>0</v>
      </c>
      <c r="G27" s="123">
        <v>836921.46</v>
      </c>
      <c r="H27" s="123">
        <v>0</v>
      </c>
      <c r="I27" s="123">
        <v>0</v>
      </c>
      <c r="J27" s="39"/>
      <c r="K27" s="39"/>
      <c r="L27" s="39"/>
    </row>
    <row r="28" spans="1:12" ht="15.6" thickBot="1" x14ac:dyDescent="0.3">
      <c r="A28" s="41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</row>
    <row r="31" spans="1:12" x14ac:dyDescent="0.25">
      <c r="F31">
        <v>0</v>
      </c>
    </row>
  </sheetData>
  <mergeCells count="39">
    <mergeCell ref="F19:F25"/>
    <mergeCell ref="G19:G25"/>
    <mergeCell ref="A19:A25"/>
    <mergeCell ref="B19:B25"/>
    <mergeCell ref="C19:C25"/>
    <mergeCell ref="D19:D25"/>
    <mergeCell ref="E19:E25"/>
    <mergeCell ref="A6:A15"/>
    <mergeCell ref="B6:B15"/>
    <mergeCell ref="D6:L6"/>
    <mergeCell ref="D7:F11"/>
    <mergeCell ref="G7:L7"/>
    <mergeCell ref="G8:I8"/>
    <mergeCell ref="C6:C15"/>
    <mergeCell ref="I1:L1"/>
    <mergeCell ref="A3:L4"/>
    <mergeCell ref="I17:I18"/>
    <mergeCell ref="J17:J18"/>
    <mergeCell ref="K17:K18"/>
    <mergeCell ref="L17:L18"/>
    <mergeCell ref="B17:B18"/>
    <mergeCell ref="C17:C18"/>
    <mergeCell ref="D17:D18"/>
    <mergeCell ref="E17:E18"/>
    <mergeCell ref="G9:I9"/>
    <mergeCell ref="J9:L9"/>
    <mergeCell ref="J10:L10"/>
    <mergeCell ref="J11:L11"/>
    <mergeCell ref="F17:F18"/>
    <mergeCell ref="G17:G18"/>
    <mergeCell ref="H19:H25"/>
    <mergeCell ref="H17:H18"/>
    <mergeCell ref="G10:I10"/>
    <mergeCell ref="G11:I11"/>
    <mergeCell ref="J8:L8"/>
    <mergeCell ref="I19:I25"/>
    <mergeCell ref="J19:J25"/>
    <mergeCell ref="K19:K25"/>
    <mergeCell ref="L19:L2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2" zoomScaleSheetLayoutView="100" workbookViewId="0">
      <selection activeCell="C12" sqref="C12"/>
    </sheetView>
  </sheetViews>
  <sheetFormatPr defaultColWidth="26.88671875" defaultRowHeight="13.2" x14ac:dyDescent="0.25"/>
  <cols>
    <col min="1" max="1" width="39.44140625" customWidth="1"/>
    <col min="2" max="2" width="19.6640625" customWidth="1"/>
    <col min="3" max="3" width="18.33203125" customWidth="1"/>
  </cols>
  <sheetData>
    <row r="1" spans="1:3" ht="14.4" hidden="1" x14ac:dyDescent="0.25">
      <c r="A1" s="255"/>
      <c r="B1" s="164"/>
      <c r="C1" s="164"/>
    </row>
    <row r="2" spans="1:3" ht="0.6" customHeight="1" x14ac:dyDescent="0.25">
      <c r="A2" s="35"/>
    </row>
    <row r="3" spans="1:3" ht="19.95" customHeight="1" thickBot="1" x14ac:dyDescent="0.3">
      <c r="A3" s="272" t="s">
        <v>98</v>
      </c>
      <c r="B3" s="273"/>
      <c r="C3" s="273"/>
    </row>
    <row r="4" spans="1:3" ht="30.6" thickBot="1" x14ac:dyDescent="0.3">
      <c r="A4" s="57" t="s">
        <v>0</v>
      </c>
      <c r="B4" s="44" t="s">
        <v>36</v>
      </c>
      <c r="C4" s="57" t="s">
        <v>99</v>
      </c>
    </row>
    <row r="5" spans="1:3" ht="15.6" thickBot="1" x14ac:dyDescent="0.3">
      <c r="A5" s="43">
        <v>1</v>
      </c>
      <c r="B5" s="39">
        <v>2</v>
      </c>
      <c r="C5" s="43">
        <v>3</v>
      </c>
    </row>
    <row r="6" spans="1:3" ht="34.200000000000003" customHeight="1" thickBot="1" x14ac:dyDescent="0.3">
      <c r="A6" s="58" t="s">
        <v>100</v>
      </c>
      <c r="B6" s="59" t="s">
        <v>101</v>
      </c>
      <c r="C6" s="41"/>
    </row>
    <row r="7" spans="1:3" ht="96" customHeight="1" thickBot="1" x14ac:dyDescent="0.3">
      <c r="A7" s="58" t="s">
        <v>102</v>
      </c>
      <c r="B7" s="59" t="s">
        <v>103</v>
      </c>
      <c r="C7" s="41"/>
    </row>
    <row r="8" spans="1:3" ht="43.95" customHeight="1" thickBot="1" x14ac:dyDescent="0.3">
      <c r="A8" s="58" t="s">
        <v>104</v>
      </c>
      <c r="B8" s="59" t="s">
        <v>105</v>
      </c>
      <c r="C8" s="41"/>
    </row>
    <row r="9" spans="1:3" ht="16.2" customHeight="1" x14ac:dyDescent="0.25">
      <c r="A9" s="60"/>
      <c r="B9" s="61"/>
      <c r="C9" s="30"/>
    </row>
    <row r="10" spans="1:3" ht="24" customHeight="1" x14ac:dyDescent="0.25">
      <c r="A10" s="63" t="s">
        <v>31</v>
      </c>
      <c r="B10" s="62"/>
      <c r="C10" s="121" t="s">
        <v>140</v>
      </c>
    </row>
    <row r="11" spans="1:3" ht="19.2" customHeight="1" x14ac:dyDescent="0.25">
      <c r="A11" s="63" t="s">
        <v>106</v>
      </c>
      <c r="B11" s="62"/>
      <c r="C11" t="s">
        <v>107</v>
      </c>
    </row>
    <row r="12" spans="1:3" ht="23.4" customHeight="1" x14ac:dyDescent="0.25">
      <c r="A12" s="63" t="s">
        <v>18</v>
      </c>
      <c r="B12" s="64"/>
      <c r="C12" t="s">
        <v>108</v>
      </c>
    </row>
  </sheetData>
  <mergeCells count="2">
    <mergeCell ref="A1:C1"/>
    <mergeCell ref="A3:C3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1"/>
  <ignoredErrors>
    <ignoredError sqref="B6:B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стр.1</vt:lpstr>
      <vt:lpstr>стр.2_3</vt:lpstr>
      <vt:lpstr>Лист3</vt:lpstr>
      <vt:lpstr>табл 3</vt:lpstr>
      <vt:lpstr>Лист2</vt:lpstr>
      <vt:lpstr>'табл 3'!sub_10083</vt:lpstr>
      <vt:lpstr>'табл 3'!sub_100831</vt:lpstr>
      <vt:lpstr>'табл 3'!sub_100832</vt:lpstr>
      <vt:lpstr>'табл 3'!sub_100833</vt:lpstr>
      <vt:lpstr>'табл 3'!sub_100834</vt:lpstr>
      <vt:lpstr>стр.2_3!Заголовки_для_печати</vt:lpstr>
      <vt:lpstr>стр.1!Область_печати</vt:lpstr>
      <vt:lpstr>стр.2_3!Область_печати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ekonom1</cp:lastModifiedBy>
  <cp:lastPrinted>2018-03-16T12:03:16Z</cp:lastPrinted>
  <dcterms:created xsi:type="dcterms:W3CDTF">2010-11-26T07:12:57Z</dcterms:created>
  <dcterms:modified xsi:type="dcterms:W3CDTF">2018-03-16T12:03:19Z</dcterms:modified>
</cp:coreProperties>
</file>